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984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iterate="1"/>
</workbook>
</file>

<file path=xl/calcChain.xml><?xml version="1.0" encoding="utf-8"?>
<calcChain xmlns="http://schemas.openxmlformats.org/spreadsheetml/2006/main">
  <c r="V9" i="15" l="1"/>
  <c r="W9" i="15"/>
  <c r="X9" i="15"/>
  <c r="Y9" i="15"/>
  <c r="Z9" i="15"/>
  <c r="AA9" i="15"/>
  <c r="AB9" i="15"/>
  <c r="AC9" i="15"/>
  <c r="V10" i="15"/>
  <c r="W10" i="15"/>
  <c r="X10" i="15"/>
  <c r="Y10" i="15"/>
  <c r="Z10" i="15"/>
  <c r="AA10" i="15"/>
  <c r="AB10" i="15"/>
  <c r="AC10" i="15"/>
  <c r="U10" i="15"/>
  <c r="U9" i="15"/>
  <c r="F12" i="17"/>
  <c r="H27" i="11"/>
  <c r="D27" i="11"/>
  <c r="B27" i="11"/>
  <c r="H41" i="6"/>
  <c r="D41" i="6"/>
  <c r="B39" i="6"/>
  <c r="D36" i="6"/>
  <c r="F12" i="6"/>
  <c r="F7" i="6"/>
  <c r="F41" i="6" s="1"/>
  <c r="H42" i="3"/>
  <c r="F42" i="3"/>
  <c r="B42" i="3"/>
  <c r="B39" i="3"/>
  <c r="D36" i="3"/>
  <c r="D42" i="3" s="1"/>
  <c r="F12" i="3"/>
  <c r="F7" i="3"/>
</calcChain>
</file>

<file path=xl/sharedStrings.xml><?xml version="1.0" encoding="utf-8"?>
<sst xmlns="http://schemas.openxmlformats.org/spreadsheetml/2006/main" count="1109" uniqueCount="444">
  <si>
    <t>2020年部门综合预算公开报表</t>
  </si>
  <si>
    <t xml:space="preserve">                    部门名称：潼关县应急管理局</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</si>
  <si>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</si>
  <si>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</si>
  <si>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</si>
  <si>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</si>
  <si>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</si>
  <si>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</si>
  <si>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</si>
  <si>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</si>
  <si>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</si>
  <si>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</si>
  <si>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</si>
  <si>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</si>
  <si>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</si>
  <si>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</si>
  <si>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</si>
  <si>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</si>
  <si>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</si>
  <si>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</si>
  <si>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</si>
  <si>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</si>
  <si>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</si>
  <si>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</si>
  <si>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</si>
  <si>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</si>
  <si>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</si>
  <si>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</si>
  <si>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</si>
  <si>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本部门不涉及</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</si>
  <si>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</si>
  <si>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</si>
  <si>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</si>
  <si>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</si>
  <si>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</si>
  <si>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</si>
  <si>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</si>
  <si>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</si>
  <si>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</si>
  <si>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</si>
  <si>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</si>
  <si>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</si>
  <si>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</si>
  <si>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</si>
  <si>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</si>
  <si>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</si>
  <si>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</si>
  <si>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</si>
  <si>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</si>
  <si>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</si>
  <si>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</si>
  <si>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</si>
  <si>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</si>
  <si>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</si>
  <si>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</si>
  <si>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</si>
  <si>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</si>
  <si>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</si>
  <si>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</si>
  <si>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</si>
  <si>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</si>
  <si>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</si>
  <si>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</si>
  <si>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</si>
  <si>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</si>
  <si>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</si>
  <si>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</si>
  <si>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</si>
  <si>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</si>
  <si>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</si>
  <si>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</si>
  <si>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</si>
  <si>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</si>
  <si>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</si>
  <si>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</si>
  <si>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</si>
  <si>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</si>
  <si>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</si>
  <si>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</si>
  <si>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</si>
  <si>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</si>
  <si>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</si>
  <si>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</si>
  <si>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</si>
  <si>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</si>
  <si>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</si>
  <si>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</si>
  <si>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</si>
  <si>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</si>
  <si>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</si>
  <si>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</si>
  <si>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</si>
  <si>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</si>
  <si>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</si>
  <si>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</si>
  <si>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</si>
  <si>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</si>
  <si>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</si>
  <si>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</si>
  <si>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</si>
  <si>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</si>
  <si>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</si>
  <si>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</si>
  <si>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</si>
  <si>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</si>
  <si>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</si>
  <si>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</si>
  <si>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</si>
  <si>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</si>
  <si>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</si>
  <si>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</si>
  <si>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</si>
  <si>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</si>
  <si>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</si>
  <si>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</si>
  <si>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</si>
  <si>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</si>
  <si>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</si>
  <si>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</si>
  <si>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</si>
  <si>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</si>
  <si>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</si>
  <si>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</si>
  <si>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</si>
  <si>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</si>
  <si>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</si>
  <si>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</si>
  <si>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</si>
  <si>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</si>
  <si>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</si>
  <si>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</si>
  <si>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</si>
  <si>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</si>
  <si>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</si>
  <si>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</si>
  <si>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</si>
  <si>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</si>
  <si>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</si>
  <si>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</si>
  <si>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</si>
  <si>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</si>
  <si>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</si>
  <si>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</si>
  <si>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</si>
  <si>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</si>
  <si>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</si>
  <si>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</si>
  <si>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</si>
  <si>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</si>
  <si>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</si>
  <si>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</si>
  <si>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应急管理局机关</t>
  </si>
  <si>
    <t>公共预算拨款</t>
  </si>
  <si>
    <t>其中：专项资金列入部门预算的项目</t>
  </si>
  <si>
    <t>应急管理局</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</si>
  <si>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</si>
  <si>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</si>
  <si>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</si>
  <si>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</si>
  <si>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</si>
  <si>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</si>
  <si>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</si>
  <si>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</si>
  <si>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</si>
  <si>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</si>
  <si>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</si>
  <si>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</si>
  <si>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</si>
  <si>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</si>
  <si>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</si>
  <si>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</si>
  <si>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2080507</t>
  </si>
  <si>
    <t xml:space="preserve">    对机关事业单位基本养老保险基金的补助</t>
  </si>
  <si>
    <t xml:space="preserve">  20827</t>
  </si>
  <si>
    <t xml:space="preserve">  财政对其他社会保险基金的补助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</si>
  <si>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</si>
  <si>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</si>
  <si>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</si>
  <si>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</si>
  <si>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</si>
  <si>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</si>
  <si>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</si>
  <si>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</si>
  <si>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2101299</t>
  </si>
  <si>
    <t xml:space="preserve">    财政对其他基本医疗保险基金的补助</t>
  </si>
  <si>
    <t>213</t>
  </si>
  <si>
    <t>农林水支出</t>
  </si>
  <si>
    <t xml:space="preserve">  21303</t>
  </si>
  <si>
    <t xml:space="preserve">  水利</t>
  </si>
  <si>
    <t xml:space="preserve">    2130314</t>
  </si>
  <si>
    <t xml:space="preserve">    防汛</t>
  </si>
  <si>
    <t>221</t>
  </si>
  <si>
    <t>住房保障支出</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</si>
  <si>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</si>
  <si>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</si>
  <si>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</si>
  <si>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</si>
  <si>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</si>
  <si>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</si>
  <si>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</si>
  <si>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</si>
  <si>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</si>
  <si>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 xml:space="preserve">    行政运行</t>
  </si>
  <si>
    <t xml:space="preserve">  22402</t>
  </si>
  <si>
    <t xml:space="preserve">  消防事务</t>
  </si>
  <si>
    <t xml:space="preserve">    2240201</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</si>
  <si>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</si>
  <si>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</si>
  <si>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</si>
  <si>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</si>
  <si>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</si>
  <si>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</si>
  <si>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</si>
  <si>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</si>
  <si>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</si>
  <si>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</si>
  <si>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</si>
  <si>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</si>
  <si>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</si>
  <si>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</si>
  <si>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</si>
  <si>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</si>
  <si>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</si>
  <si>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30108</t>
  </si>
  <si>
    <t xml:space="preserve">  机关事业单位基本养老保险缴费</t>
  </si>
  <si>
    <t xml:space="preserve">  50102</t>
  </si>
  <si>
    <t xml:space="preserve">  社会保障缴费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</si>
  <si>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</si>
  <si>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</si>
  <si>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</si>
  <si>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</si>
  <si>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</si>
  <si>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</si>
  <si>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</si>
  <si>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302</t>
  </si>
  <si>
    <t>商品和服务支出</t>
  </si>
  <si>
    <t>502</t>
  </si>
  <si>
    <t>机关商品和服务支出</t>
  </si>
  <si>
    <t xml:space="preserve">  30201</t>
  </si>
  <si>
    <t xml:space="preserve">  办公费</t>
  </si>
  <si>
    <t xml:space="preserve">  50201</t>
  </si>
  <si>
    <t xml:space="preserve">  办公经费</t>
  </si>
  <si>
    <t xml:space="preserve">  30202</t>
  </si>
  <si>
    <t xml:space="preserve">  印刷费</t>
  </si>
  <si>
    <t xml:space="preserve">  30203</t>
  </si>
  <si>
    <t xml:space="preserve">  咨询费</t>
  </si>
  <si>
    <t xml:space="preserve">  50205</t>
  </si>
  <si>
    <t xml:space="preserve">  委托业务费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</si>
  <si>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</si>
  <si>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</si>
  <si>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</si>
  <si>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</si>
  <si>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</si>
  <si>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</si>
  <si>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</si>
  <si>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</si>
  <si>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</si>
  <si>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</si>
  <si>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</si>
  <si>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</si>
  <si>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50209</t>
  </si>
  <si>
    <t xml:space="preserve">  30214</t>
  </si>
  <si>
    <t xml:space="preserve">  租赁费</t>
  </si>
  <si>
    <t xml:space="preserve">  30215</t>
  </si>
  <si>
    <t xml:space="preserve">  会议费</t>
  </si>
  <si>
    <t xml:space="preserve">  50202</t>
  </si>
  <si>
    <t xml:space="preserve">  30216</t>
  </si>
  <si>
    <t xml:space="preserve">  培训费</t>
  </si>
  <si>
    <t xml:space="preserve">  50203</t>
  </si>
  <si>
    <t xml:space="preserve">  30217</t>
  </si>
  <si>
    <t xml:space="preserve">  公务接待费</t>
  </si>
  <si>
    <t xml:space="preserve">  50206</t>
  </si>
  <si>
    <t xml:space="preserve">  30218</t>
  </si>
  <si>
    <t xml:space="preserve">  专用材料费</t>
  </si>
  <si>
    <t xml:space="preserve">  50204</t>
  </si>
  <si>
    <t xml:space="preserve">  专用材料购置费</t>
  </si>
  <si>
    <t xml:space="preserve">  30226</t>
  </si>
  <si>
    <t xml:space="preserve">  劳务费</t>
  </si>
  <si>
    <t xml:space="preserve">  30231</t>
  </si>
  <si>
    <t xml:space="preserve">  公务用车运行维护费</t>
  </si>
  <si>
    <t xml:space="preserve">  50208</t>
  </si>
  <si>
    <t xml:space="preserve">  30239</t>
  </si>
  <si>
    <t xml:space="preserve">  其他交通费用</t>
  </si>
  <si>
    <t>303</t>
  </si>
  <si>
    <t>对个人和家庭的补助</t>
  </si>
  <si>
    <t>509</t>
  </si>
  <si>
    <t xml:space="preserve">  30309</t>
  </si>
  <si>
    <t xml:space="preserve">  奖励金</t>
  </si>
  <si>
    <t xml:space="preserve">  50901</t>
  </si>
  <si>
    <t xml:space="preserve">  社会福利和救助</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</si>
  <si>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</si>
  <si>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</si>
  <si>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</si>
  <si>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</si>
  <si>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</si>
  <si>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</si>
  <si>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</si>
  <si>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</si>
  <si>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</si>
  <si>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</si>
  <si>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</si>
  <si>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</si>
  <si>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</si>
  <si>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</si>
  <si>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</si>
  <si>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</si>
  <si>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</si>
  <si>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</si>
  <si>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</si>
  <si>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</si>
  <si>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</si>
  <si>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</si>
  <si>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</si>
  <si>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</si>
  <si>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</si>
  <si>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</si>
  <si>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</si>
  <si>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</si>
  <si>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</si>
  <si>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</si>
  <si>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</si>
  <si>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</si>
  <si>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</si>
  <si>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</si>
  <si>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</si>
  <si>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</si>
  <si>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</si>
  <si>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</si>
  <si>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</si>
  <si>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</si>
  <si>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</si>
  <si>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</si>
  <si>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</si>
  <si>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</si>
  <si>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</si>
  <si>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</si>
  <si>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</si>
  <si>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</si>
  <si>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</si>
  <si>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</si>
  <si>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</si>
  <si>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</si>
  <si>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132001</t>
  </si>
  <si>
    <t xml:space="preserve">  132001</t>
  </si>
  <si>
    <t xml:space="preserve">  消防经费</t>
  </si>
  <si>
    <t xml:space="preserve">  防汛经费</t>
  </si>
  <si>
    <t xml:space="preserve">  防震减灾经费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</si>
  <si>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</si>
  <si>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</si>
  <si>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</si>
  <si>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</si>
  <si>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</si>
  <si>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</si>
  <si>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</si>
  <si>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</si>
  <si>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</si>
  <si>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</si>
  <si>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</si>
  <si>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</si>
  <si>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</si>
  <si>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</si>
  <si>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</si>
  <si>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</si>
  <si>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</si>
  <si>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</si>
  <si>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</si>
  <si>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</si>
  <si>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</si>
  <si>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</si>
  <si>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</si>
  <si>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</si>
  <si>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</si>
  <si>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</si>
  <si>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</si>
  <si>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</si>
  <si>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</si>
  <si>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</si>
  <si>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</si>
  <si>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</si>
  <si>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</si>
  <si>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</si>
  <si>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</si>
  <si>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</si>
  <si>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</si>
  <si>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</si>
  <si>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</si>
  <si>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消防、防汛抗旱、防震减灾</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</si>
  <si>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</si>
  <si>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</si>
  <si>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</si>
  <si>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</si>
  <si>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</si>
  <si>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</si>
  <si>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</si>
  <si>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目标1：通过消防宣传、消防演练、消防物资等提高人民群众消防安全意识、保护生命财产安全。
 目标2：通过防汛实地勘查、储备防汛抗旱物资等方法保障汛期人民群众生命和财产安全，把损失降低到最低点
 目标3：通过防震减灾宣传、进校园、进社区等方法提高人民群众地震安全意识，把损失降低到最低点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</si>
  <si>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</si>
  <si>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</si>
  <si>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</si>
  <si>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</si>
  <si>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</si>
  <si>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</si>
  <si>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</si>
  <si>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</si>
  <si>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</si>
  <si>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</si>
  <si>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</si>
  <si>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</si>
  <si>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</si>
  <si>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</si>
  <si>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</si>
  <si>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</si>
  <si>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 xml:space="preserve"> 指标1：消防</t>
  </si>
  <si>
    <t xml:space="preserve"> 指标2：防汛抗旱</t>
  </si>
  <si>
    <t>社会效益
指标</t>
  </si>
  <si>
    <t xml:space="preserve"> 指标1：防震减灾</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</si>
  <si>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</si>
  <si>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</si>
  <si>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</si>
  <si>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</si>
  <si>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</si>
  <si>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</si>
  <si>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</si>
  <si>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</si>
  <si>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</si>
  <si>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</si>
  <si>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</si>
  <si>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</si>
  <si>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</si>
  <si>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</si>
  <si>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</si>
  <si>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</si>
  <si>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</si>
  <si>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</si>
  <si>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加强党建，加强应急队伍建设，提高业务服务水平，加强业务培训，提升服务能力，狠抓纪律作风，提高单位工作效率。
 通过消防宣传、消防演练、消防物资等提高人民群众消防安全意识、保护生命财产安全。
 通过防汛实地勘查、储备防汛抗旱物资等方法保障汛期人民群众生命和财产安全，把损失降低到最低点
 通过防震减灾宣传、进校园、进社区等方法提高人民群众地震安全意识，把损失降低到最低点</t>
  </si>
  <si>
    <t>年
度
绩
效
指
标</t>
  </si>
  <si>
    <t>一级指标</t>
  </si>
  <si>
    <t>产出指标</t>
  </si>
  <si>
    <t>效益指标</t>
  </si>
  <si>
    <t xml:space="preserve"> 防震减灾</t>
  </si>
  <si>
    <t>满意度
指标</t>
  </si>
  <si>
    <t xml:space="preserve"> 指标1：群众满意度</t>
  </si>
  <si>
    <t>备注：1、年度绩效指标可选择填写。2、部门应公开本部门整体预算绩效。3、市县根据本级部门预算绩效管理工作推进情况，统一部署，积极推进。</t>
  </si>
  <si>
    <t xml:space="preserve">
 通过消防宣传、消防演练、消防物资等提高人民群众消防安全意识、保护生命财产安全。
 通过防汛实地勘查、储备防汛抗旱物资等方法保障汛期人民群众生命和财产安全，把损失降低到最低点
 通过防震减灾宣传、进校园、进社区等方法提高人民群众地震安全意识，把损失降低到最低点</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</si>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</sst>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8" formatCode="&quot;￥&quot;* _-#,##0.00;&quot;￥&quot;* \-#,##0.00;&quot;￥&quot;* _-&quot;-&quot;??;@"/>
    <numFmt numFmtId="180" formatCode="* #,##0.00;* \-#,##0.00;* &quot;-&quot;??;@"/>
    <numFmt numFmtId="181" formatCode="#,##0.0000"/>
  </numFmts>
  <fonts count="19">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name val="宋体"/>
      <charset val="134"/>
    </font>
    <font>
      <b/>
      <sz val="10"/>
      <name val="Arial"/>
    </font>
    <font>
      <sz val="11"/>
      <color theme="1"/>
      <name val="宋体"/>
      <charset val="134"/>
      <scheme val="minor"/>
    </font>
    <font>
      <sz val="9"/>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0">
    <xf numFmtId="0" fontId="0" fillId="0" borderId="0"/>
    <xf numFmtId="180" fontId="16" fillId="0" borderId="0" applyFont="0" applyFill="0" applyBorder="0" applyAlignment="0" applyProtection="0"/>
    <xf numFmtId="0" fontId="1" fillId="0" borderId="0">
      <alignment vertical="center"/>
    </xf>
    <xf numFmtId="0" fontId="5" fillId="0" borderId="0">
      <alignment vertical="center"/>
    </xf>
    <xf numFmtId="0" fontId="15" fillId="0" borderId="0">
      <alignment vertical="center"/>
    </xf>
    <xf numFmtId="0" fontId="5" fillId="0" borderId="0">
      <alignment vertical="center"/>
    </xf>
    <xf numFmtId="0" fontId="1" fillId="0" borderId="0"/>
    <xf numFmtId="0" fontId="1" fillId="0" borderId="0"/>
    <xf numFmtId="0" fontId="17" fillId="0" borderId="0">
      <alignment vertical="center"/>
    </xf>
    <xf numFmtId="0" fontId="1" fillId="0" borderId="0">
      <alignment vertical="center"/>
    </xf>
  </cellStyleXfs>
  <cellXfs count="164">
    <xf numFmtId="0" fontId="0" fillId="0" borderId="0" xfId="0"/>
    <xf numFmtId="0" fontId="1" fillId="0" borderId="0" xfId="7" applyAlignment="1">
      <alignment vertical="center" wrapText="1"/>
    </xf>
    <xf numFmtId="0" fontId="2" fillId="0" borderId="0" xfId="7" applyFont="1" applyAlignment="1">
      <alignment vertical="center"/>
    </xf>
    <xf numFmtId="0" fontId="3" fillId="0" borderId="0" xfId="7" applyFont="1" applyAlignment="1">
      <alignment vertical="center" wrapText="1"/>
    </xf>
    <xf numFmtId="0" fontId="1" fillId="0" borderId="1" xfId="7" applyFont="1" applyBorder="1" applyAlignment="1">
      <alignment vertical="center"/>
    </xf>
    <xf numFmtId="0" fontId="1" fillId="0" borderId="1" xfId="7" applyFont="1" applyBorder="1" applyAlignment="1">
      <alignment vertical="center" wrapText="1"/>
    </xf>
    <xf numFmtId="0" fontId="1" fillId="0" borderId="0" xfId="7" applyFont="1" applyBorder="1" applyAlignment="1">
      <alignment vertical="center" wrapText="1"/>
    </xf>
    <xf numFmtId="0" fontId="1" fillId="0" borderId="4" xfId="7" applyFont="1" applyBorder="1" applyAlignment="1">
      <alignment vertical="center" wrapText="1"/>
    </xf>
    <xf numFmtId="0" fontId="1" fillId="0" borderId="4" xfId="7" applyBorder="1" applyAlignment="1">
      <alignment horizontal="center" vertical="center" wrapText="1"/>
    </xf>
    <xf numFmtId="0" fontId="1" fillId="0" borderId="4" xfId="7" applyFont="1" applyBorder="1" applyAlignment="1">
      <alignment horizontal="center" vertical="center" wrapText="1"/>
    </xf>
    <xf numFmtId="0" fontId="6" fillId="0" borderId="4" xfId="7" applyFont="1" applyBorder="1" applyAlignment="1">
      <alignment horizontal="center" vertical="center" wrapText="1"/>
    </xf>
    <xf numFmtId="0" fontId="1" fillId="0" borderId="4" xfId="7" applyBorder="1" applyAlignment="1">
      <alignment vertical="center" wrapText="1"/>
    </xf>
    <xf numFmtId="10" fontId="1" fillId="0" borderId="4" xfId="7" applyNumberFormat="1" applyBorder="1" applyAlignment="1">
      <alignment vertical="center" wrapText="1"/>
    </xf>
    <xf numFmtId="0" fontId="1" fillId="0" borderId="0" xfId="7" applyAlignment="1">
      <alignment vertical="center"/>
    </xf>
    <xf numFmtId="0" fontId="6" fillId="0" borderId="0" xfId="7" applyFont="1" applyAlignment="1">
      <alignment vertical="center" wrapText="1"/>
    </xf>
    <xf numFmtId="0" fontId="3" fillId="0" borderId="0" xfId="7" applyFont="1" applyAlignment="1">
      <alignment vertical="center"/>
    </xf>
    <xf numFmtId="0" fontId="1" fillId="0" borderId="0" xfId="7" applyFont="1" applyAlignment="1">
      <alignment vertical="center"/>
    </xf>
    <xf numFmtId="178" fontId="1" fillId="0" borderId="4" xfId="1" applyNumberFormat="1" applyFont="1" applyBorder="1" applyAlignment="1">
      <alignment vertical="center" wrapText="1"/>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3" xfId="0" applyBorder="1" applyAlignment="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176" fontId="0" fillId="0" borderId="2"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0" fontId="0" fillId="0" borderId="4" xfId="0" applyFill="1" applyBorder="1"/>
    <xf numFmtId="0" fontId="0" fillId="0" borderId="4" xfId="0" applyBorder="1"/>
    <xf numFmtId="4" fontId="0" fillId="0" borderId="4" xfId="0" applyNumberFormat="1" applyFont="1" applyFill="1" applyBorder="1" applyAlignment="1" applyProtection="1">
      <alignment horizontal="right" vertical="center"/>
    </xf>
    <xf numFmtId="4" fontId="0" fillId="0" borderId="12"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0" fontId="0" fillId="0" borderId="0" xfId="0" applyAlignment="1">
      <alignment horizontal="right"/>
    </xf>
    <xf numFmtId="0" fontId="0" fillId="0" borderId="4"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4"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4"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0" fontId="6" fillId="0" borderId="4" xfId="0" applyFont="1"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ill="1" applyBorder="1" applyAlignment="1" applyProtection="1">
      <alignment vertical="center"/>
    </xf>
    <xf numFmtId="0" fontId="6" fillId="0" borderId="4" xfId="0" applyFont="1" applyFill="1" applyBorder="1" applyAlignment="1">
      <alignment vertical="center"/>
    </xf>
    <xf numFmtId="4" fontId="0" fillId="0" borderId="4" xfId="0" applyNumberFormat="1" applyFill="1" applyBorder="1" applyAlignment="1">
      <alignment horizontal="right" vertical="center"/>
    </xf>
    <xf numFmtId="0" fontId="0" fillId="0" borderId="4" xfId="0" applyNumberFormat="1" applyFont="1" applyFill="1" applyBorder="1" applyAlignment="1" applyProtection="1">
      <alignment horizontal="left" vertical="center"/>
    </xf>
    <xf numFmtId="4" fontId="0" fillId="0" borderId="4" xfId="0" applyNumberFormat="1" applyFill="1" applyBorder="1" applyAlignment="1">
      <alignment horizontal="right" vertical="center" wrapText="1"/>
    </xf>
    <xf numFmtId="4" fontId="0" fillId="0" borderId="4" xfId="0" applyNumberFormat="1" applyFont="1" applyFill="1" applyBorder="1" applyAlignment="1">
      <alignment horizontal="right" vertical="center" wrapText="1"/>
    </xf>
    <xf numFmtId="49" fontId="0" fillId="0" borderId="4" xfId="0" applyNumberFormat="1" applyFont="1" applyFill="1" applyBorder="1" applyAlignment="1" applyProtection="1">
      <alignment horizontal="left" vertical="center"/>
    </xf>
    <xf numFmtId="49" fontId="0" fillId="0" borderId="3" xfId="0" applyNumberFormat="1" applyFont="1" applyFill="1" applyBorder="1" applyAlignment="1" applyProtection="1">
      <alignment horizontal="left" vertical="center"/>
    </xf>
    <xf numFmtId="4" fontId="0" fillId="0" borderId="4" xfId="0" applyNumberFormat="1" applyFont="1" applyFill="1" applyBorder="1" applyAlignment="1" applyProtection="1">
      <alignment vertical="center"/>
    </xf>
    <xf numFmtId="181" fontId="0" fillId="0" borderId="4" xfId="0" applyNumberFormat="1" applyFont="1" applyFill="1" applyBorder="1" applyAlignment="1" applyProtection="1">
      <alignment horizontal="left" vertical="center"/>
    </xf>
    <xf numFmtId="181" fontId="0" fillId="0" borderId="4" xfId="0" applyNumberFormat="1" applyFont="1" applyFill="1" applyBorder="1" applyAlignment="1" applyProtection="1">
      <alignment vertical="center"/>
    </xf>
    <xf numFmtId="0" fontId="0" fillId="0" borderId="4" xfId="0" applyFont="1" applyBorder="1" applyAlignment="1">
      <alignment horizontal="left" vertical="center"/>
    </xf>
    <xf numFmtId="4" fontId="6" fillId="0" borderId="4" xfId="0" applyNumberFormat="1" applyFont="1" applyFill="1" applyBorder="1" applyAlignment="1" applyProtection="1">
      <alignment horizontal="right" vertical="center"/>
    </xf>
    <xf numFmtId="4" fontId="6" fillId="0" borderId="13" xfId="0" applyNumberFormat="1" applyFont="1" applyFill="1" applyBorder="1" applyAlignment="1" applyProtection="1">
      <alignment horizontal="right" vertical="center"/>
    </xf>
    <xf numFmtId="0" fontId="0" fillId="0" borderId="13" xfId="0" applyFill="1" applyBorder="1" applyAlignment="1"/>
    <xf numFmtId="0" fontId="0" fillId="0" borderId="4" xfId="0" applyFont="1" applyFill="1" applyBorder="1" applyAlignment="1">
      <alignment horizontal="left" vertical="center"/>
    </xf>
    <xf numFmtId="4" fontId="0" fillId="0" borderId="4" xfId="0" applyNumberFormat="1" applyFill="1" applyBorder="1" applyAlignment="1"/>
    <xf numFmtId="4" fontId="0" fillId="0" borderId="13" xfId="0" applyNumberFormat="1" applyFont="1" applyFill="1" applyBorder="1" applyAlignment="1" applyProtection="1">
      <alignment horizontal="right" vertical="center"/>
    </xf>
    <xf numFmtId="0" fontId="0" fillId="0" borderId="4" xfId="0" applyFont="1" applyBorder="1" applyAlignment="1">
      <alignment vertical="center"/>
    </xf>
    <xf numFmtId="0" fontId="0" fillId="0" borderId="4" xfId="0" applyFont="1" applyFill="1" applyBorder="1" applyAlignment="1">
      <alignment vertical="center"/>
    </xf>
    <xf numFmtId="4" fontId="6" fillId="0" borderId="14" xfId="0" applyNumberFormat="1" applyFont="1" applyFill="1" applyBorder="1" applyAlignment="1" applyProtection="1">
      <alignment horizontal="right" vertical="center"/>
    </xf>
    <xf numFmtId="4" fontId="6" fillId="0" borderId="4" xfId="0" applyNumberFormat="1" applyFont="1" applyFill="1" applyBorder="1" applyAlignment="1">
      <alignment horizontal="right" vertical="center"/>
    </xf>
    <xf numFmtId="4" fontId="0" fillId="0" borderId="14" xfId="0" applyNumberFormat="1" applyFont="1" applyFill="1" applyBorder="1" applyAlignment="1" applyProtection="1">
      <alignment horizontal="right" vertical="center"/>
    </xf>
    <xf numFmtId="0" fontId="0" fillId="0" borderId="14" xfId="0" applyFill="1" applyBorder="1" applyAlignment="1"/>
    <xf numFmtId="0" fontId="6" fillId="0" borderId="4" xfId="0" applyFont="1" applyFill="1" applyBorder="1"/>
    <xf numFmtId="0" fontId="0" fillId="0" borderId="4" xfId="0" applyFill="1" applyBorder="1" applyAlignment="1"/>
    <xf numFmtId="0" fontId="0" fillId="0" borderId="4" xfId="0" applyFill="1" applyBorder="1" applyAlignment="1" applyProtection="1">
      <alignment horizontal="left" vertical="center"/>
    </xf>
    <xf numFmtId="4" fontId="6" fillId="0" borderId="4" xfId="0" applyNumberFormat="1" applyFont="1" applyFill="1" applyBorder="1" applyAlignment="1">
      <alignment vertical="center"/>
    </xf>
    <xf numFmtId="2" fontId="0" fillId="0" borderId="4" xfId="0" applyNumberFormat="1" applyFill="1" applyBorder="1" applyAlignment="1" applyProtection="1">
      <alignment horizontal="center" vertical="center"/>
    </xf>
    <xf numFmtId="2" fontId="12" fillId="0" borderId="4"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181" fontId="6" fillId="0" borderId="14" xfId="0" applyNumberFormat="1" applyFont="1" applyFill="1" applyBorder="1" applyAlignment="1" applyProtection="1">
      <alignment horizontal="right" vertical="center"/>
    </xf>
    <xf numFmtId="0" fontId="0" fillId="0" borderId="4" xfId="0" applyBorder="1" applyAlignment="1">
      <alignment vertical="center"/>
    </xf>
    <xf numFmtId="4" fontId="0" fillId="0" borderId="4" xfId="0" applyNumberFormat="1" applyBorder="1" applyAlignment="1">
      <alignment horizontal="right" vertical="center" wrapText="1"/>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14"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4" xfId="0" applyNumberFormat="1" applyBorder="1" applyAlignment="1">
      <alignment vertical="center"/>
    </xf>
    <xf numFmtId="0" fontId="0" fillId="0" borderId="4" xfId="0" applyNumberFormat="1" applyBorder="1" applyAlignment="1">
      <alignment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7" fillId="0" borderId="0" xfId="0" applyFont="1" applyAlignment="1">
      <alignment horizontal="center"/>
    </xf>
    <xf numFmtId="0" fontId="1" fillId="0" borderId="4" xfId="0" applyFont="1" applyBorder="1" applyAlignment="1">
      <alignment horizontal="center" vertical="center"/>
    </xf>
    <xf numFmtId="0" fontId="1" fillId="0" borderId="14" xfId="0" applyNumberFormat="1" applyFont="1" applyBorder="1" applyAlignment="1">
      <alignment horizontal="left"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7" applyFont="1" applyAlignment="1">
      <alignment horizontal="center" vertical="center" wrapText="1"/>
    </xf>
    <xf numFmtId="0" fontId="1" fillId="0" borderId="0" xfId="7" applyFont="1" applyAlignment="1">
      <alignment horizontal="center" vertical="center" wrapText="1"/>
    </xf>
    <xf numFmtId="0" fontId="1" fillId="0" borderId="2" xfId="7" applyBorder="1" applyAlignment="1">
      <alignment horizontal="center" vertical="center" wrapText="1"/>
    </xf>
    <xf numFmtId="0" fontId="1" fillId="0" borderId="3" xfId="7" applyBorder="1" applyAlignment="1">
      <alignment horizontal="center" vertical="center" wrapText="1"/>
    </xf>
    <xf numFmtId="178" fontId="1" fillId="0" borderId="4" xfId="1" applyNumberFormat="1" applyFont="1" applyBorder="1" applyAlignment="1">
      <alignment horizontal="center" vertical="center" wrapText="1"/>
    </xf>
    <xf numFmtId="0" fontId="1" fillId="0" borderId="2" xfId="7" applyFont="1" applyBorder="1" applyAlignment="1">
      <alignment horizontal="center" vertical="center" wrapText="1"/>
    </xf>
    <xf numFmtId="0" fontId="1" fillId="0" borderId="3" xfId="7" applyFont="1" applyBorder="1" applyAlignment="1">
      <alignment horizontal="center" vertical="center" wrapText="1"/>
    </xf>
    <xf numFmtId="0" fontId="1" fillId="0" borderId="12" xfId="7" applyFont="1" applyBorder="1" applyAlignment="1">
      <alignment horizontal="center" vertical="center" wrapText="1"/>
    </xf>
    <xf numFmtId="0" fontId="1" fillId="0" borderId="13" xfId="7" applyFont="1" applyBorder="1" applyAlignment="1">
      <alignment horizontal="left" vertical="top" wrapText="1"/>
    </xf>
    <xf numFmtId="0" fontId="6" fillId="0" borderId="0" xfId="7" applyNumberFormat="1" applyFont="1" applyFill="1" applyBorder="1" applyAlignment="1">
      <alignment vertical="center" wrapText="1"/>
    </xf>
    <xf numFmtId="0" fontId="1" fillId="0" borderId="4" xfId="7" applyBorder="1" applyAlignment="1">
      <alignment horizontal="center" vertical="center" wrapText="1"/>
    </xf>
    <xf numFmtId="0" fontId="1" fillId="0" borderId="13" xfId="7" applyBorder="1" applyAlignment="1">
      <alignment horizontal="center" vertical="center" wrapText="1"/>
    </xf>
    <xf numFmtId="0" fontId="1" fillId="0" borderId="4" xfId="7" applyFont="1" applyBorder="1" applyAlignment="1">
      <alignment horizontal="center" vertical="center" wrapText="1"/>
    </xf>
    <xf numFmtId="0" fontId="1" fillId="0" borderId="5" xfId="7"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1" fillId="0" borderId="4" xfId="7" applyFont="1" applyBorder="1" applyAlignment="1">
      <alignment horizontal="left" vertical="top" wrapText="1"/>
    </xf>
    <xf numFmtId="0" fontId="1" fillId="0" borderId="4" xfId="7" applyBorder="1" applyAlignment="1">
      <alignment horizontal="left" vertical="top" wrapText="1"/>
    </xf>
    <xf numFmtId="0" fontId="1" fillId="0" borderId="4" xfId="7" applyFont="1" applyBorder="1" applyAlignment="1">
      <alignment horizontal="left" vertical="center" wrapText="1"/>
    </xf>
    <xf numFmtId="0" fontId="1" fillId="0" borderId="4" xfId="7" applyBorder="1" applyAlignment="1">
      <alignment horizontal="left" vertical="center" wrapText="1"/>
    </xf>
    <xf numFmtId="0" fontId="1" fillId="0" borderId="13" xfId="7" applyBorder="1" applyAlignment="1">
      <alignment horizontal="left" vertical="center" wrapText="1"/>
    </xf>
    <xf numFmtId="0" fontId="1" fillId="0" borderId="2" xfId="7" applyBorder="1" applyAlignment="1">
      <alignment horizontal="left" vertical="center" wrapText="1"/>
    </xf>
    <xf numFmtId="0" fontId="1" fillId="0" borderId="14" xfId="7" applyBorder="1" applyAlignment="1">
      <alignment horizontal="left" vertical="center" wrapText="1"/>
    </xf>
    <xf numFmtId="0" fontId="1" fillId="0" borderId="2" xfId="7" applyFont="1" applyBorder="1" applyAlignment="1">
      <alignment horizontal="left" vertical="center" wrapText="1"/>
    </xf>
    <xf numFmtId="0" fontId="1" fillId="0" borderId="12" xfId="7" applyFont="1" applyBorder="1" applyAlignment="1">
      <alignment horizontal="left" vertical="center" wrapText="1"/>
    </xf>
    <xf numFmtId="10" fontId="1" fillId="0" borderId="2" xfId="7" applyNumberFormat="1" applyFont="1" applyBorder="1" applyAlignment="1">
      <alignment horizontal="center" vertical="center" wrapText="1"/>
    </xf>
    <xf numFmtId="10" fontId="1" fillId="0" borderId="4" xfId="7" applyNumberFormat="1" applyBorder="1" applyAlignment="1">
      <alignment horizontal="left" vertical="center" wrapText="1"/>
    </xf>
  </cellXfs>
  <cellStyles count="10">
    <cellStyle name="常规" xfId="0" builtinId="0"/>
    <cellStyle name="常规 2" xfId="7"/>
    <cellStyle name="常规 2 3" xfId="6"/>
    <cellStyle name="常规 2 4" xfId="9"/>
    <cellStyle name="常规 2 5" xfId="2"/>
    <cellStyle name="常规 3" xfId="8"/>
    <cellStyle name="常规 3 2" xfId="5"/>
    <cellStyle name="常规 8" xfId="3"/>
    <cellStyle name="常规 9" xfId="4"/>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topLeftCell="A4" workbookViewId="0">
      <selection activeCell="A7" sqref="A7"/>
    </sheetView>
  </sheetViews>
  <sheetFormatPr defaultColWidth="9.109375" defaultRowHeight="12"/>
  <cols>
    <col min="1" max="1" width="163" customWidth="1"/>
    <col min="2" max="177" width="9.109375" customWidth="1"/>
  </cols>
  <sheetData>
    <row r="2" spans="1:4" ht="93" customHeight="1">
      <c r="A2" s="98" t="s">
        <v>0</v>
      </c>
      <c r="B2" s="99"/>
      <c r="C2" s="99"/>
      <c r="D2" s="99"/>
    </row>
    <row r="3" spans="1:4" ht="93.75" customHeight="1">
      <c r="A3" s="100"/>
    </row>
    <row r="4" spans="1:4" ht="81.75" customHeight="1">
      <c r="A4" s="101" t="s">
        <v>1</v>
      </c>
    </row>
    <row r="5" spans="1:4" ht="41" customHeight="1">
      <c r="A5" s="101" t="s">
        <v>2</v>
      </c>
    </row>
    <row r="6" spans="1:4" ht="37" customHeight="1">
      <c r="A6" s="101" t="s">
        <v>3</v>
      </c>
    </row>
    <row r="7" spans="1:4" ht="12.75" customHeight="1">
      <c r="A7" s="102"/>
    </row>
    <row r="8" spans="1:4" ht="12.75" customHeight="1">
      <c r="A8" s="102"/>
    </row>
    <row r="9" spans="1:4" ht="12.75" customHeight="1">
      <c r="A9" s="102"/>
    </row>
    <row r="10" spans="1:4" ht="12.75" customHeight="1">
      <c r="A10" s="102"/>
    </row>
    <row r="11" spans="1:4" ht="12.75" customHeight="1">
      <c r="A11" s="102"/>
    </row>
    <row r="12" spans="1:4" ht="12.75" customHeight="1">
      <c r="A12" s="102"/>
    </row>
    <row r="13" spans="1:4" ht="12.75" customHeight="1">
      <c r="A13" s="102"/>
    </row>
  </sheetData>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showZeros="0" topLeftCell="A4" workbookViewId="0">
      <selection activeCell="A26" sqref="A26:XFD26"/>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18" t="s">
        <v>24</v>
      </c>
    </row>
    <row r="2" spans="1:8" ht="28.5" customHeight="1">
      <c r="A2" s="118" t="s">
        <v>291</v>
      </c>
      <c r="B2" s="118"/>
      <c r="C2" s="118"/>
      <c r="D2" s="118"/>
      <c r="E2" s="118"/>
      <c r="F2" s="118"/>
      <c r="G2" s="118"/>
      <c r="H2" s="118"/>
    </row>
    <row r="3" spans="1:8" ht="22.5" customHeight="1">
      <c r="H3" s="31" t="s">
        <v>45</v>
      </c>
    </row>
    <row r="4" spans="1:8" ht="22.5" customHeight="1">
      <c r="A4" s="32" t="s">
        <v>207</v>
      </c>
      <c r="B4" s="32" t="s">
        <v>208</v>
      </c>
      <c r="C4" s="32" t="s">
        <v>209</v>
      </c>
      <c r="D4" s="32" t="s">
        <v>210</v>
      </c>
      <c r="E4" s="32" t="s">
        <v>140</v>
      </c>
      <c r="F4" s="32" t="s">
        <v>163</v>
      </c>
      <c r="G4" s="32" t="s">
        <v>164</v>
      </c>
      <c r="H4" s="32" t="s">
        <v>166</v>
      </c>
    </row>
    <row r="5" spans="1:8" ht="15.75" customHeight="1">
      <c r="A5" s="21" t="s">
        <v>150</v>
      </c>
      <c r="B5" s="21" t="s">
        <v>150</v>
      </c>
      <c r="C5" s="21" t="s">
        <v>150</v>
      </c>
      <c r="D5" s="21" t="s">
        <v>150</v>
      </c>
      <c r="E5" s="21" t="s">
        <v>150</v>
      </c>
      <c r="F5" s="21" t="s">
        <v>150</v>
      </c>
      <c r="G5" s="21" t="s">
        <v>150</v>
      </c>
      <c r="H5" s="21" t="s">
        <v>150</v>
      </c>
    </row>
    <row r="6" spans="1:8" ht="12.75" customHeight="1">
      <c r="A6" s="22"/>
      <c r="B6" s="60" t="s">
        <v>140</v>
      </c>
      <c r="C6" s="61"/>
      <c r="D6" s="22"/>
      <c r="E6" s="28">
        <v>682.40589999999997</v>
      </c>
      <c r="F6" s="30">
        <v>624.18589999999995</v>
      </c>
      <c r="G6" s="25">
        <v>58.22</v>
      </c>
      <c r="H6" s="62">
        <v>0</v>
      </c>
    </row>
    <row r="7" spans="1:8" ht="12.75" customHeight="1">
      <c r="A7" s="22" t="s">
        <v>211</v>
      </c>
      <c r="B7" s="60" t="s">
        <v>212</v>
      </c>
      <c r="C7" s="61" t="s">
        <v>213</v>
      </c>
      <c r="D7" s="22" t="s">
        <v>214</v>
      </c>
      <c r="E7" s="28">
        <v>623.80430000000001</v>
      </c>
      <c r="F7" s="30">
        <v>623.80430000000001</v>
      </c>
      <c r="G7" s="25">
        <v>0</v>
      </c>
      <c r="H7" s="62">
        <v>0</v>
      </c>
    </row>
    <row r="8" spans="1:8" ht="12.75" customHeight="1">
      <c r="A8" s="22" t="s">
        <v>215</v>
      </c>
      <c r="B8" s="60" t="s">
        <v>216</v>
      </c>
      <c r="C8" s="61" t="s">
        <v>217</v>
      </c>
      <c r="D8" s="22" t="s">
        <v>218</v>
      </c>
      <c r="E8" s="28">
        <v>252.80879999999999</v>
      </c>
      <c r="F8" s="30">
        <v>252.80879999999999</v>
      </c>
      <c r="G8" s="25">
        <v>0</v>
      </c>
      <c r="H8" s="62">
        <v>0</v>
      </c>
    </row>
    <row r="9" spans="1:8" ht="12.75" customHeight="1">
      <c r="A9" s="22" t="s">
        <v>219</v>
      </c>
      <c r="B9" s="60" t="s">
        <v>220</v>
      </c>
      <c r="C9" s="61" t="s">
        <v>217</v>
      </c>
      <c r="D9" s="22" t="s">
        <v>218</v>
      </c>
      <c r="E9" s="28">
        <v>207.52600000000001</v>
      </c>
      <c r="F9" s="30">
        <v>207.52600000000001</v>
      </c>
      <c r="G9" s="25">
        <v>0</v>
      </c>
      <c r="H9" s="62">
        <v>0</v>
      </c>
    </row>
    <row r="10" spans="1:8" ht="12.75" customHeight="1">
      <c r="A10" s="22" t="s">
        <v>221</v>
      </c>
      <c r="B10" s="60" t="s">
        <v>222</v>
      </c>
      <c r="C10" s="61" t="s">
        <v>217</v>
      </c>
      <c r="D10" s="22" t="s">
        <v>218</v>
      </c>
      <c r="E10" s="28">
        <v>21.067399999999999</v>
      </c>
      <c r="F10" s="30">
        <v>21.067399999999999</v>
      </c>
      <c r="G10" s="25">
        <v>0</v>
      </c>
      <c r="H10" s="62">
        <v>0</v>
      </c>
    </row>
    <row r="11" spans="1:8" ht="12.75" customHeight="1">
      <c r="A11" s="22" t="s">
        <v>223</v>
      </c>
      <c r="B11" s="60" t="s">
        <v>224</v>
      </c>
      <c r="C11" s="61" t="s">
        <v>225</v>
      </c>
      <c r="D11" s="22" t="s">
        <v>226</v>
      </c>
      <c r="E11" s="28">
        <v>69.8292</v>
      </c>
      <c r="F11" s="30">
        <v>69.8292</v>
      </c>
      <c r="G11" s="25">
        <v>0</v>
      </c>
      <c r="H11" s="62">
        <v>0</v>
      </c>
    </row>
    <row r="12" spans="1:8" ht="12.75" customHeight="1">
      <c r="A12" s="22" t="s">
        <v>227</v>
      </c>
      <c r="B12" s="60" t="s">
        <v>228</v>
      </c>
      <c r="C12" s="61" t="s">
        <v>225</v>
      </c>
      <c r="D12" s="22" t="s">
        <v>226</v>
      </c>
      <c r="E12" s="28">
        <v>19.328099999999999</v>
      </c>
      <c r="F12" s="30">
        <v>19.328099999999999</v>
      </c>
      <c r="G12" s="25">
        <v>0</v>
      </c>
      <c r="H12" s="62">
        <v>0</v>
      </c>
    </row>
    <row r="13" spans="1:8" ht="12.75" customHeight="1">
      <c r="A13" s="22" t="s">
        <v>229</v>
      </c>
      <c r="B13" s="60" t="s">
        <v>230</v>
      </c>
      <c r="C13" s="61" t="s">
        <v>225</v>
      </c>
      <c r="D13" s="22" t="s">
        <v>226</v>
      </c>
      <c r="E13" s="28">
        <v>0.87290000000000001</v>
      </c>
      <c r="F13" s="30">
        <v>0.87290000000000001</v>
      </c>
      <c r="G13" s="25">
        <v>0</v>
      </c>
      <c r="H13" s="62">
        <v>0</v>
      </c>
    </row>
    <row r="14" spans="1:8" ht="12.75" customHeight="1">
      <c r="A14" s="22" t="s">
        <v>231</v>
      </c>
      <c r="B14" s="60" t="s">
        <v>232</v>
      </c>
      <c r="C14" s="61" t="s">
        <v>233</v>
      </c>
      <c r="D14" s="22" t="s">
        <v>232</v>
      </c>
      <c r="E14" s="28">
        <v>52.371899999999997</v>
      </c>
      <c r="F14" s="30">
        <v>52.371899999999997</v>
      </c>
      <c r="G14" s="25">
        <v>0</v>
      </c>
      <c r="H14" s="62">
        <v>0</v>
      </c>
    </row>
    <row r="15" spans="1:8" ht="12.75" customHeight="1">
      <c r="A15" s="22" t="s">
        <v>234</v>
      </c>
      <c r="B15" s="60" t="s">
        <v>235</v>
      </c>
      <c r="C15" s="61" t="s">
        <v>236</v>
      </c>
      <c r="D15" s="22" t="s">
        <v>237</v>
      </c>
      <c r="E15" s="28">
        <v>58.22</v>
      </c>
      <c r="F15" s="30">
        <v>0</v>
      </c>
      <c r="G15" s="25">
        <v>58.22</v>
      </c>
      <c r="H15" s="62">
        <v>0</v>
      </c>
    </row>
    <row r="16" spans="1:8" ht="12.75" customHeight="1">
      <c r="A16" s="22" t="s">
        <v>238</v>
      </c>
      <c r="B16" s="60" t="s">
        <v>239</v>
      </c>
      <c r="C16" s="61" t="s">
        <v>240</v>
      </c>
      <c r="D16" s="22" t="s">
        <v>241</v>
      </c>
      <c r="E16" s="28">
        <v>6.78</v>
      </c>
      <c r="F16" s="30">
        <v>0</v>
      </c>
      <c r="G16" s="25">
        <v>6.78</v>
      </c>
      <c r="H16" s="62">
        <v>0</v>
      </c>
    </row>
    <row r="17" spans="1:8" ht="12.75" customHeight="1">
      <c r="A17" s="22" t="s">
        <v>242</v>
      </c>
      <c r="B17" s="60" t="s">
        <v>243</v>
      </c>
      <c r="C17" s="61" t="s">
        <v>240</v>
      </c>
      <c r="D17" s="22" t="s">
        <v>241</v>
      </c>
      <c r="E17" s="28">
        <v>5.13</v>
      </c>
      <c r="F17" s="30">
        <v>0</v>
      </c>
      <c r="G17" s="25">
        <v>5.13</v>
      </c>
      <c r="H17" s="62">
        <v>0</v>
      </c>
    </row>
    <row r="18" spans="1:8" ht="12.75" customHeight="1">
      <c r="A18" s="22" t="s">
        <v>244</v>
      </c>
      <c r="B18" s="60" t="s">
        <v>245</v>
      </c>
      <c r="C18" s="61" t="s">
        <v>246</v>
      </c>
      <c r="D18" s="22" t="s">
        <v>247</v>
      </c>
      <c r="E18" s="28">
        <v>3.5</v>
      </c>
      <c r="F18" s="30">
        <v>0</v>
      </c>
      <c r="G18" s="25">
        <v>3.5</v>
      </c>
      <c r="H18" s="62">
        <v>0</v>
      </c>
    </row>
    <row r="19" spans="1:8" ht="12.75" customHeight="1">
      <c r="A19" s="22" t="s">
        <v>248</v>
      </c>
      <c r="B19" s="60" t="s">
        <v>249</v>
      </c>
      <c r="C19" s="61" t="s">
        <v>240</v>
      </c>
      <c r="D19" s="22" t="s">
        <v>241</v>
      </c>
      <c r="E19" s="28">
        <v>0.11</v>
      </c>
      <c r="F19" s="30">
        <v>0</v>
      </c>
      <c r="G19" s="25">
        <v>0.11</v>
      </c>
      <c r="H19" s="62">
        <v>0</v>
      </c>
    </row>
    <row r="20" spans="1:8" ht="12.75" customHeight="1">
      <c r="A20" s="22" t="s">
        <v>250</v>
      </c>
      <c r="B20" s="60" t="s">
        <v>251</v>
      </c>
      <c r="C20" s="61" t="s">
        <v>240</v>
      </c>
      <c r="D20" s="22" t="s">
        <v>241</v>
      </c>
      <c r="E20" s="28">
        <v>0.12</v>
      </c>
      <c r="F20" s="30">
        <v>0</v>
      </c>
      <c r="G20" s="25">
        <v>0.12</v>
      </c>
      <c r="H20" s="62">
        <v>0</v>
      </c>
    </row>
    <row r="21" spans="1:8" ht="12.75" customHeight="1">
      <c r="A21" s="22" t="s">
        <v>252</v>
      </c>
      <c r="B21" s="60" t="s">
        <v>253</v>
      </c>
      <c r="C21" s="61" t="s">
        <v>240</v>
      </c>
      <c r="D21" s="22" t="s">
        <v>241</v>
      </c>
      <c r="E21" s="28">
        <v>2.76</v>
      </c>
      <c r="F21" s="30">
        <v>0</v>
      </c>
      <c r="G21" s="25">
        <v>2.76</v>
      </c>
      <c r="H21" s="62">
        <v>0</v>
      </c>
    </row>
    <row r="22" spans="1:8" ht="12.75" customHeight="1">
      <c r="A22" s="22" t="s">
        <v>254</v>
      </c>
      <c r="B22" s="60" t="s">
        <v>255</v>
      </c>
      <c r="C22" s="61" t="s">
        <v>240</v>
      </c>
      <c r="D22" s="22" t="s">
        <v>241</v>
      </c>
      <c r="E22" s="28">
        <v>2.2999999999999998</v>
      </c>
      <c r="F22" s="30">
        <v>0</v>
      </c>
      <c r="G22" s="25">
        <v>2.2999999999999998</v>
      </c>
      <c r="H22" s="62">
        <v>0</v>
      </c>
    </row>
    <row r="23" spans="1:8" ht="12.75" customHeight="1">
      <c r="A23" s="22" t="s">
        <v>256</v>
      </c>
      <c r="B23" s="60" t="s">
        <v>257</v>
      </c>
      <c r="C23" s="61" t="s">
        <v>240</v>
      </c>
      <c r="D23" s="22" t="s">
        <v>241</v>
      </c>
      <c r="E23" s="28">
        <v>5.8</v>
      </c>
      <c r="F23" s="30">
        <v>0</v>
      </c>
      <c r="G23" s="25">
        <v>5.8</v>
      </c>
      <c r="H23" s="62">
        <v>0</v>
      </c>
    </row>
    <row r="24" spans="1:8" ht="12.75" customHeight="1">
      <c r="A24" s="22" t="s">
        <v>258</v>
      </c>
      <c r="B24" s="60" t="s">
        <v>259</v>
      </c>
      <c r="C24" s="61" t="s">
        <v>260</v>
      </c>
      <c r="D24" s="22" t="s">
        <v>259</v>
      </c>
      <c r="E24" s="28">
        <v>4.5</v>
      </c>
      <c r="F24" s="30">
        <v>0</v>
      </c>
      <c r="G24" s="25">
        <v>4.5</v>
      </c>
      <c r="H24" s="62">
        <v>0</v>
      </c>
    </row>
    <row r="25" spans="1:8" ht="12.75" customHeight="1">
      <c r="A25" s="22" t="s">
        <v>263</v>
      </c>
      <c r="B25" s="60" t="s">
        <v>264</v>
      </c>
      <c r="C25" s="61" t="s">
        <v>265</v>
      </c>
      <c r="D25" s="22" t="s">
        <v>264</v>
      </c>
      <c r="E25" s="28">
        <v>1.2</v>
      </c>
      <c r="F25" s="30">
        <v>0</v>
      </c>
      <c r="G25" s="25">
        <v>1.2</v>
      </c>
      <c r="H25" s="62">
        <v>0</v>
      </c>
    </row>
    <row r="26" spans="1:8" ht="12.75" customHeight="1">
      <c r="A26" s="22" t="s">
        <v>266</v>
      </c>
      <c r="B26" s="60" t="s">
        <v>267</v>
      </c>
      <c r="C26" s="61" t="s">
        <v>268</v>
      </c>
      <c r="D26" s="22" t="s">
        <v>267</v>
      </c>
      <c r="E26" s="28">
        <v>7.45</v>
      </c>
      <c r="F26" s="30">
        <v>0</v>
      </c>
      <c r="G26" s="25">
        <v>7.45</v>
      </c>
      <c r="H26" s="62">
        <v>0</v>
      </c>
    </row>
    <row r="27" spans="1:8" ht="12.75" customHeight="1">
      <c r="A27" s="22" t="s">
        <v>269</v>
      </c>
      <c r="B27" s="60" t="s">
        <v>270</v>
      </c>
      <c r="C27" s="61" t="s">
        <v>271</v>
      </c>
      <c r="D27" s="22" t="s">
        <v>270</v>
      </c>
      <c r="E27" s="28">
        <v>1.35</v>
      </c>
      <c r="F27" s="30">
        <v>0</v>
      </c>
      <c r="G27" s="25">
        <v>1.35</v>
      </c>
      <c r="H27" s="62">
        <v>0</v>
      </c>
    </row>
    <row r="28" spans="1:8" ht="12.75" customHeight="1">
      <c r="A28" s="22" t="s">
        <v>276</v>
      </c>
      <c r="B28" s="60" t="s">
        <v>277</v>
      </c>
      <c r="C28" s="61" t="s">
        <v>246</v>
      </c>
      <c r="D28" s="22" t="s">
        <v>247</v>
      </c>
      <c r="E28" s="28">
        <v>5.5</v>
      </c>
      <c r="F28" s="30">
        <v>0</v>
      </c>
      <c r="G28" s="25">
        <v>5.5</v>
      </c>
      <c r="H28" s="62">
        <v>0</v>
      </c>
    </row>
    <row r="29" spans="1:8" ht="12.75" customHeight="1">
      <c r="A29" s="22" t="s">
        <v>278</v>
      </c>
      <c r="B29" s="60" t="s">
        <v>279</v>
      </c>
      <c r="C29" s="61" t="s">
        <v>280</v>
      </c>
      <c r="D29" s="22" t="s">
        <v>279</v>
      </c>
      <c r="E29" s="28">
        <v>4.7</v>
      </c>
      <c r="F29" s="30">
        <v>0</v>
      </c>
      <c r="G29" s="25">
        <v>4.7</v>
      </c>
      <c r="H29" s="62">
        <v>0</v>
      </c>
    </row>
    <row r="30" spans="1:8" ht="12.75" customHeight="1">
      <c r="A30" s="22" t="s">
        <v>281</v>
      </c>
      <c r="B30" s="60" t="s">
        <v>282</v>
      </c>
      <c r="C30" s="61" t="s">
        <v>240</v>
      </c>
      <c r="D30" s="22" t="s">
        <v>241</v>
      </c>
      <c r="E30" s="28">
        <v>7.02</v>
      </c>
      <c r="F30" s="30">
        <v>0</v>
      </c>
      <c r="G30" s="25">
        <v>7.02</v>
      </c>
      <c r="H30" s="62">
        <v>0</v>
      </c>
    </row>
    <row r="31" spans="1:8" ht="12.75" customHeight="1">
      <c r="A31" s="22" t="s">
        <v>283</v>
      </c>
      <c r="B31" s="60" t="s">
        <v>284</v>
      </c>
      <c r="C31" s="61" t="s">
        <v>285</v>
      </c>
      <c r="D31" s="22" t="s">
        <v>284</v>
      </c>
      <c r="E31" s="28">
        <v>0.38159999999999999</v>
      </c>
      <c r="F31" s="30">
        <v>0.38159999999999999</v>
      </c>
      <c r="G31" s="25">
        <v>0</v>
      </c>
      <c r="H31" s="62">
        <v>0</v>
      </c>
    </row>
    <row r="32" spans="1:8" ht="12.75" customHeight="1">
      <c r="A32" s="22" t="s">
        <v>286</v>
      </c>
      <c r="B32" s="60" t="s">
        <v>287</v>
      </c>
      <c r="C32" s="61" t="s">
        <v>288</v>
      </c>
      <c r="D32" s="22" t="s">
        <v>289</v>
      </c>
      <c r="E32" s="28">
        <v>0.38159999999999999</v>
      </c>
      <c r="F32" s="30">
        <v>0.38159999999999999</v>
      </c>
      <c r="G32" s="25">
        <v>0</v>
      </c>
      <c r="H32" s="62">
        <v>0</v>
      </c>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20" sqref="C20"/>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41" t="s">
        <v>26</v>
      </c>
      <c r="B1" s="42"/>
      <c r="C1" s="42"/>
      <c r="D1" s="42"/>
      <c r="E1" s="42"/>
      <c r="F1" s="42"/>
      <c r="G1" s="42"/>
      <c r="H1" s="43"/>
    </row>
    <row r="2" spans="1:10" ht="22.5" customHeight="1">
      <c r="A2" s="108" t="s">
        <v>292</v>
      </c>
      <c r="B2" s="108"/>
      <c r="C2" s="108"/>
      <c r="D2" s="108"/>
      <c r="E2" s="108"/>
      <c r="F2" s="108"/>
      <c r="G2" s="108"/>
      <c r="H2" s="108"/>
    </row>
    <row r="3" spans="1:10" ht="22.5" customHeight="1">
      <c r="A3" s="109"/>
      <c r="B3" s="109"/>
      <c r="C3" s="44"/>
      <c r="D3" s="44"/>
      <c r="E3" s="45"/>
      <c r="F3" s="45"/>
      <c r="G3" s="45"/>
      <c r="H3" s="46" t="s">
        <v>45</v>
      </c>
    </row>
    <row r="4" spans="1:10" ht="22.5" customHeight="1">
      <c r="A4" s="110" t="s">
        <v>46</v>
      </c>
      <c r="B4" s="110"/>
      <c r="C4" s="110" t="s">
        <v>47</v>
      </c>
      <c r="D4" s="110"/>
      <c r="E4" s="110"/>
      <c r="F4" s="110"/>
      <c r="G4" s="110"/>
      <c r="H4" s="110"/>
    </row>
    <row r="5" spans="1:10" ht="22.5" customHeight="1">
      <c r="A5" s="47" t="s">
        <v>48</v>
      </c>
      <c r="B5" s="47" t="s">
        <v>49</v>
      </c>
      <c r="C5" s="47" t="s">
        <v>50</v>
      </c>
      <c r="D5" s="48" t="s">
        <v>49</v>
      </c>
      <c r="E5" s="47" t="s">
        <v>51</v>
      </c>
      <c r="F5" s="47" t="s">
        <v>49</v>
      </c>
      <c r="G5" s="47" t="s">
        <v>52</v>
      </c>
      <c r="H5" s="47" t="s">
        <v>49</v>
      </c>
    </row>
    <row r="6" spans="1:10" ht="22.5" customHeight="1">
      <c r="A6" s="49" t="s">
        <v>293</v>
      </c>
      <c r="B6" s="28"/>
      <c r="C6" s="50" t="s">
        <v>294</v>
      </c>
      <c r="D6" s="51"/>
      <c r="E6" s="52" t="s">
        <v>295</v>
      </c>
      <c r="F6" s="52"/>
      <c r="G6" s="53" t="s">
        <v>296</v>
      </c>
      <c r="H6" s="51"/>
    </row>
    <row r="7" spans="1:10" ht="22.5" customHeight="1">
      <c r="A7" s="54"/>
      <c r="B7" s="28"/>
      <c r="C7" s="50" t="s">
        <v>297</v>
      </c>
      <c r="D7" s="51"/>
      <c r="E7" s="53" t="s">
        <v>298</v>
      </c>
      <c r="F7" s="53"/>
      <c r="G7" s="53" t="s">
        <v>299</v>
      </c>
      <c r="H7" s="51"/>
    </row>
    <row r="8" spans="1:10" ht="22.5" customHeight="1">
      <c r="A8" s="54"/>
      <c r="B8" s="28"/>
      <c r="C8" s="50" t="s">
        <v>300</v>
      </c>
      <c r="D8" s="51"/>
      <c r="E8" s="53" t="s">
        <v>301</v>
      </c>
      <c r="F8" s="53"/>
      <c r="G8" s="53" t="s">
        <v>302</v>
      </c>
      <c r="H8" s="51"/>
      <c r="J8" s="18"/>
    </row>
    <row r="9" spans="1:10" ht="22.5" customHeight="1">
      <c r="A9" s="49"/>
      <c r="B9" s="28"/>
      <c r="C9" s="50" t="s">
        <v>303</v>
      </c>
      <c r="D9" s="51"/>
      <c r="E9" s="53" t="s">
        <v>304</v>
      </c>
      <c r="F9" s="53"/>
      <c r="G9" s="53" t="s">
        <v>305</v>
      </c>
      <c r="H9" s="51"/>
    </row>
    <row r="10" spans="1:10" ht="22.5" customHeight="1">
      <c r="A10" s="49"/>
      <c r="B10" s="28"/>
      <c r="C10" s="50" t="s">
        <v>306</v>
      </c>
      <c r="D10" s="51"/>
      <c r="E10" s="53" t="s">
        <v>307</v>
      </c>
      <c r="F10" s="53"/>
      <c r="G10" s="53" t="s">
        <v>308</v>
      </c>
      <c r="H10" s="51"/>
      <c r="I10" s="18"/>
    </row>
    <row r="11" spans="1:10" ht="22.5" customHeight="1">
      <c r="A11" s="54"/>
      <c r="B11" s="28"/>
      <c r="C11" s="50" t="s">
        <v>309</v>
      </c>
      <c r="D11" s="51"/>
      <c r="E11" s="53" t="s">
        <v>310</v>
      </c>
      <c r="F11" s="53"/>
      <c r="G11" s="53" t="s">
        <v>311</v>
      </c>
      <c r="H11" s="51"/>
      <c r="I11" s="18"/>
    </row>
    <row r="12" spans="1:10" ht="22.5" customHeight="1">
      <c r="A12" s="54"/>
      <c r="B12" s="28"/>
      <c r="C12" s="50" t="s">
        <v>312</v>
      </c>
      <c r="D12" s="51"/>
      <c r="E12" s="53" t="s">
        <v>298</v>
      </c>
      <c r="F12" s="53"/>
      <c r="G12" s="53" t="s">
        <v>313</v>
      </c>
      <c r="H12" s="51"/>
      <c r="I12" s="18"/>
    </row>
    <row r="13" spans="1:10" ht="22.5" customHeight="1">
      <c r="A13" s="55"/>
      <c r="B13" s="28"/>
      <c r="C13" s="50" t="s">
        <v>314</v>
      </c>
      <c r="D13" s="51"/>
      <c r="E13" s="53" t="s">
        <v>301</v>
      </c>
      <c r="F13" s="53"/>
      <c r="G13" s="53" t="s">
        <v>315</v>
      </c>
      <c r="H13" s="51"/>
      <c r="I13" s="18"/>
    </row>
    <row r="14" spans="1:10" ht="22.5" customHeight="1">
      <c r="A14" s="55"/>
      <c r="B14" s="28"/>
      <c r="C14" s="50" t="s">
        <v>316</v>
      </c>
      <c r="D14" s="51"/>
      <c r="E14" s="53" t="s">
        <v>304</v>
      </c>
      <c r="F14" s="53"/>
      <c r="G14" s="53" t="s">
        <v>317</v>
      </c>
      <c r="H14" s="51"/>
    </row>
    <row r="15" spans="1:10" ht="22.5" customHeight="1">
      <c r="A15" s="55"/>
      <c r="B15" s="28"/>
      <c r="C15" s="50" t="s">
        <v>318</v>
      </c>
      <c r="D15" s="51"/>
      <c r="E15" s="53" t="s">
        <v>319</v>
      </c>
      <c r="F15" s="53"/>
      <c r="G15" s="53" t="s">
        <v>320</v>
      </c>
      <c r="H15" s="51"/>
    </row>
    <row r="16" spans="1:10" ht="22.5" customHeight="1">
      <c r="A16" s="26"/>
      <c r="B16" s="56"/>
      <c r="C16" s="50" t="s">
        <v>321</v>
      </c>
      <c r="D16" s="51"/>
      <c r="E16" s="53" t="s">
        <v>322</v>
      </c>
      <c r="F16" s="53"/>
      <c r="G16" s="53" t="s">
        <v>323</v>
      </c>
      <c r="H16" s="51"/>
      <c r="J16" s="18"/>
    </row>
    <row r="17" spans="1:8" ht="22.5" customHeight="1">
      <c r="A17" s="27"/>
      <c r="B17" s="56"/>
      <c r="C17" s="50" t="s">
        <v>324</v>
      </c>
      <c r="D17" s="51"/>
      <c r="E17" s="53" t="s">
        <v>325</v>
      </c>
      <c r="F17" s="53"/>
      <c r="G17" s="53" t="s">
        <v>324</v>
      </c>
      <c r="H17" s="51"/>
    </row>
    <row r="18" spans="1:8" ht="22.5" customHeight="1">
      <c r="A18" s="27"/>
      <c r="B18" s="56"/>
      <c r="C18" s="50" t="s">
        <v>326</v>
      </c>
      <c r="D18" s="51"/>
      <c r="E18" s="53" t="s">
        <v>327</v>
      </c>
      <c r="F18" s="53"/>
      <c r="G18" s="53" t="s">
        <v>328</v>
      </c>
      <c r="H18" s="51"/>
    </row>
    <row r="19" spans="1:8" ht="22.5" customHeight="1">
      <c r="A19" s="55"/>
      <c r="B19" s="56"/>
      <c r="C19" s="50" t="s">
        <v>329</v>
      </c>
      <c r="D19" s="51"/>
      <c r="E19" s="53" t="s">
        <v>330</v>
      </c>
      <c r="F19" s="53"/>
      <c r="G19" s="53" t="s">
        <v>331</v>
      </c>
      <c r="H19" s="51"/>
    </row>
    <row r="20" spans="1:8" ht="22.5" customHeight="1">
      <c r="A20" s="55"/>
      <c r="B20" s="28"/>
      <c r="C20" s="50"/>
      <c r="D20" s="51"/>
      <c r="E20" s="53" t="s">
        <v>332</v>
      </c>
      <c r="F20" s="53"/>
      <c r="G20" s="53" t="s">
        <v>333</v>
      </c>
      <c r="H20" s="51"/>
    </row>
    <row r="21" spans="1:8" ht="22.5" customHeight="1">
      <c r="A21" s="26"/>
      <c r="B21" s="28"/>
      <c r="C21" s="27"/>
      <c r="D21" s="51"/>
      <c r="E21" s="53" t="s">
        <v>334</v>
      </c>
      <c r="F21" s="53"/>
      <c r="G21" s="53"/>
      <c r="H21" s="51"/>
    </row>
    <row r="22" spans="1:8" ht="18" customHeight="1">
      <c r="A22" s="27"/>
      <c r="B22" s="28"/>
      <c r="C22" s="27"/>
      <c r="D22" s="51"/>
      <c r="E22" s="57" t="s">
        <v>335</v>
      </c>
      <c r="F22" s="57"/>
      <c r="G22" s="57"/>
      <c r="H22" s="51"/>
    </row>
    <row r="23" spans="1:8" ht="19.5" customHeight="1">
      <c r="A23" s="27"/>
      <c r="B23" s="28"/>
      <c r="C23" s="27"/>
      <c r="D23" s="51"/>
      <c r="E23" s="57" t="s">
        <v>336</v>
      </c>
      <c r="F23" s="57"/>
      <c r="G23" s="57"/>
      <c r="H23" s="51"/>
    </row>
    <row r="24" spans="1:8" ht="21.75" customHeight="1">
      <c r="A24" s="27"/>
      <c r="B24" s="28"/>
      <c r="C24" s="50"/>
      <c r="D24" s="58"/>
      <c r="E24" s="57" t="s">
        <v>337</v>
      </c>
      <c r="F24" s="57"/>
      <c r="G24" s="57"/>
      <c r="H24" s="51"/>
    </row>
    <row r="25" spans="1:8" ht="21.75" customHeight="1">
      <c r="A25" s="27"/>
      <c r="B25" s="28"/>
      <c r="C25" s="50"/>
      <c r="D25" s="58"/>
      <c r="E25" s="57"/>
      <c r="F25" s="57"/>
      <c r="G25" s="57"/>
      <c r="H25" s="51"/>
    </row>
    <row r="26" spans="1:8" ht="23.25" customHeight="1">
      <c r="A26" s="27"/>
      <c r="B26" s="28"/>
      <c r="C26" s="50"/>
      <c r="D26" s="58"/>
      <c r="E26" s="49"/>
      <c r="F26" s="49"/>
      <c r="G26" s="49"/>
      <c r="H26" s="59"/>
    </row>
    <row r="27" spans="1:8" ht="18" customHeight="1">
      <c r="A27" s="48" t="s">
        <v>126</v>
      </c>
      <c r="B27" s="56">
        <f>SUM(B6,B9,B10,B12,B13,B14,B15)</f>
        <v>0</v>
      </c>
      <c r="C27" s="48" t="s">
        <v>127</v>
      </c>
      <c r="D27" s="58">
        <f>SUM(D6:D20)</f>
        <v>0</v>
      </c>
      <c r="E27" s="48" t="s">
        <v>127</v>
      </c>
      <c r="F27" s="48"/>
      <c r="G27" s="48" t="s">
        <v>127</v>
      </c>
      <c r="H27" s="59">
        <f>SUM(H6,H11,H21,H22,H23)</f>
        <v>0</v>
      </c>
    </row>
    <row r="28" spans="1:8" ht="12.75" customHeight="1">
      <c r="B28" s="18"/>
      <c r="D28" s="18"/>
      <c r="H28" s="18"/>
    </row>
    <row r="29" spans="1:8" ht="12.75" customHeight="1">
      <c r="B29" s="18"/>
      <c r="D29" s="18"/>
      <c r="H29" s="18"/>
    </row>
    <row r="30" spans="1:8" ht="12.75" customHeight="1">
      <c r="B30" s="18"/>
      <c r="D30" s="18"/>
      <c r="H30" s="18"/>
    </row>
    <row r="31" spans="1:8" ht="12.75" customHeight="1">
      <c r="B31" s="18"/>
      <c r="D31" s="18"/>
      <c r="H31" s="18"/>
    </row>
    <row r="32" spans="1:8" ht="12.75" customHeight="1">
      <c r="B32" s="18"/>
      <c r="D32" s="18"/>
      <c r="H32" s="18"/>
    </row>
    <row r="33" spans="2:8" ht="12.75" customHeight="1">
      <c r="B33" s="18"/>
      <c r="D33" s="18"/>
      <c r="H33" s="18"/>
    </row>
    <row r="34" spans="2:8" ht="12.75" customHeight="1">
      <c r="B34" s="18"/>
      <c r="D34" s="18"/>
      <c r="H34" s="18"/>
    </row>
    <row r="35" spans="2:8" ht="12.75" customHeight="1">
      <c r="B35" s="18"/>
      <c r="D35" s="18"/>
      <c r="H35" s="18"/>
    </row>
    <row r="36" spans="2:8" ht="12.75" customHeight="1">
      <c r="B36" s="18"/>
      <c r="D36" s="18"/>
      <c r="H36" s="18"/>
    </row>
    <row r="37" spans="2:8" ht="12.75" customHeight="1">
      <c r="B37" s="18"/>
      <c r="D37" s="18"/>
      <c r="H37" s="18"/>
    </row>
    <row r="38" spans="2:8" ht="12.75" customHeight="1">
      <c r="B38" s="18"/>
      <c r="D38" s="18"/>
      <c r="H38" s="18"/>
    </row>
    <row r="39" spans="2:8" ht="12.75" customHeight="1">
      <c r="B39" s="18"/>
      <c r="D39" s="18"/>
      <c r="H39" s="18"/>
    </row>
    <row r="40" spans="2:8" ht="12.75" customHeight="1">
      <c r="B40" s="18"/>
      <c r="D40" s="18"/>
    </row>
    <row r="41" spans="2:8" ht="12.75" customHeight="1">
      <c r="B41" s="18"/>
      <c r="D41" s="18"/>
    </row>
    <row r="42" spans="2:8" ht="12.75" customHeight="1">
      <c r="B42" s="18"/>
      <c r="D42" s="18"/>
    </row>
    <row r="43" spans="2:8" ht="12.75" customHeight="1">
      <c r="B43" s="18"/>
    </row>
    <row r="44" spans="2:8" ht="12.75" customHeight="1">
      <c r="B44" s="18"/>
    </row>
    <row r="45" spans="2:8" ht="12.75" customHeight="1">
      <c r="B45"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D19" sqref="D19"/>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8" t="s">
        <v>30</v>
      </c>
    </row>
    <row r="2" spans="1:4" ht="28.5" customHeight="1">
      <c r="A2" s="118" t="s">
        <v>338</v>
      </c>
      <c r="B2" s="118"/>
      <c r="C2" s="118"/>
      <c r="D2" s="118"/>
    </row>
    <row r="3" spans="1:4" ht="22.5" customHeight="1">
      <c r="D3" s="31" t="s">
        <v>45</v>
      </c>
    </row>
    <row r="4" spans="1:4" ht="22.5" customHeight="1">
      <c r="A4" s="32" t="s">
        <v>137</v>
      </c>
      <c r="B4" s="20" t="s">
        <v>339</v>
      </c>
      <c r="C4" s="32" t="s">
        <v>340</v>
      </c>
      <c r="D4" s="32" t="s">
        <v>341</v>
      </c>
    </row>
    <row r="5" spans="1:4" ht="15.75" customHeight="1">
      <c r="A5" s="21" t="s">
        <v>150</v>
      </c>
      <c r="B5" s="21" t="s">
        <v>150</v>
      </c>
      <c r="C5" s="21" t="s">
        <v>150</v>
      </c>
      <c r="D5" s="40" t="s">
        <v>150</v>
      </c>
    </row>
    <row r="6" spans="1:4" ht="12.75" customHeight="1">
      <c r="A6" s="22"/>
      <c r="B6" s="22" t="s">
        <v>140</v>
      </c>
      <c r="C6" s="25">
        <v>100</v>
      </c>
      <c r="D6" s="26"/>
    </row>
    <row r="7" spans="1:4" ht="12.75" customHeight="1">
      <c r="A7" s="22" t="s">
        <v>342</v>
      </c>
      <c r="B7" s="22" t="s">
        <v>151</v>
      </c>
      <c r="C7" s="25">
        <v>100</v>
      </c>
      <c r="D7" s="26"/>
    </row>
    <row r="8" spans="1:4" ht="12.75" customHeight="1">
      <c r="A8" s="22" t="s">
        <v>343</v>
      </c>
      <c r="B8" s="22" t="s">
        <v>344</v>
      </c>
      <c r="C8" s="25">
        <v>30</v>
      </c>
      <c r="D8" s="26"/>
    </row>
    <row r="9" spans="1:4" ht="12.75" customHeight="1">
      <c r="A9" s="22" t="s">
        <v>343</v>
      </c>
      <c r="B9" s="22" t="s">
        <v>345</v>
      </c>
      <c r="C9" s="25">
        <v>60</v>
      </c>
      <c r="D9" s="26"/>
    </row>
    <row r="10" spans="1:4" ht="12.75" customHeight="1">
      <c r="A10" s="22" t="s">
        <v>343</v>
      </c>
      <c r="B10" s="22" t="s">
        <v>346</v>
      </c>
      <c r="C10" s="25">
        <v>10</v>
      </c>
      <c r="D10" s="26"/>
    </row>
    <row r="11" spans="1:4" ht="12.75" customHeight="1">
      <c r="A11" s="26"/>
      <c r="B11" s="26"/>
      <c r="C11" s="26"/>
      <c r="D11" s="27"/>
    </row>
    <row r="12" spans="1:4" ht="12.75" customHeight="1">
      <c r="A12" s="26"/>
      <c r="B12" s="26"/>
      <c r="C12" s="26"/>
      <c r="D12" s="27"/>
    </row>
    <row r="13" spans="1:4" ht="12.75" customHeight="1">
      <c r="A13" s="26"/>
      <c r="B13" s="26"/>
      <c r="C13" s="26"/>
      <c r="D13" s="27"/>
    </row>
    <row r="14" spans="1:4" ht="12.75" customHeight="1">
      <c r="A14" s="18"/>
      <c r="B14" s="18"/>
    </row>
    <row r="15" spans="1:4" ht="12.75" customHeight="1">
      <c r="A15" s="18"/>
      <c r="B15" s="18"/>
      <c r="C15" s="18"/>
    </row>
    <row r="16" spans="1:4" ht="12.75" customHeight="1">
      <c r="A16" s="18"/>
      <c r="B16" s="18"/>
      <c r="C16" s="18"/>
    </row>
    <row r="17" spans="2:2" ht="12.75" customHeight="1">
      <c r="B17" s="18"/>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32</v>
      </c>
    </row>
    <row r="2" spans="1:11" ht="23">
      <c r="A2" s="119" t="s">
        <v>33</v>
      </c>
      <c r="B2" s="119"/>
      <c r="C2" s="119"/>
      <c r="D2" s="119"/>
      <c r="E2" s="119"/>
      <c r="F2" s="119"/>
      <c r="G2" s="119"/>
      <c r="H2" s="119"/>
      <c r="I2" s="119"/>
      <c r="J2" s="119"/>
      <c r="K2" s="119"/>
    </row>
    <row r="3" spans="1:11" ht="21">
      <c r="E3" s="34"/>
      <c r="F3" s="34"/>
      <c r="G3" s="34"/>
      <c r="H3" s="34"/>
      <c r="I3" s="34"/>
      <c r="J3" s="36"/>
      <c r="K3" s="36" t="s">
        <v>45</v>
      </c>
    </row>
    <row r="4" spans="1:11" ht="41" customHeight="1">
      <c r="A4" s="35" t="s">
        <v>347</v>
      </c>
      <c r="B4" s="35" t="s">
        <v>348</v>
      </c>
      <c r="C4" s="35" t="s">
        <v>349</v>
      </c>
      <c r="D4" s="35" t="s">
        <v>350</v>
      </c>
      <c r="E4" s="35" t="s">
        <v>351</v>
      </c>
      <c r="F4" s="35" t="s">
        <v>352</v>
      </c>
      <c r="G4" s="35" t="s">
        <v>353</v>
      </c>
      <c r="H4" s="35" t="s">
        <v>354</v>
      </c>
      <c r="I4" s="37" t="s">
        <v>355</v>
      </c>
      <c r="J4" s="35" t="s">
        <v>356</v>
      </c>
      <c r="K4" s="38" t="s">
        <v>166</v>
      </c>
    </row>
    <row r="5" spans="1:11">
      <c r="A5" s="21" t="s">
        <v>150</v>
      </c>
      <c r="B5" s="21" t="s">
        <v>150</v>
      </c>
      <c r="C5" s="21" t="s">
        <v>150</v>
      </c>
      <c r="D5" s="21" t="s">
        <v>150</v>
      </c>
      <c r="E5" s="21" t="s">
        <v>150</v>
      </c>
      <c r="F5" s="21" t="s">
        <v>150</v>
      </c>
      <c r="G5" s="21" t="s">
        <v>150</v>
      </c>
      <c r="H5" s="21" t="s">
        <v>150</v>
      </c>
      <c r="I5" s="21" t="s">
        <v>150</v>
      </c>
      <c r="J5" s="21" t="s">
        <v>150</v>
      </c>
      <c r="K5" s="21" t="s">
        <v>150</v>
      </c>
    </row>
    <row r="6" spans="1:11">
      <c r="A6" s="27"/>
      <c r="B6" s="27"/>
      <c r="C6" s="27"/>
      <c r="D6" s="27"/>
      <c r="E6" s="27"/>
      <c r="F6" s="27"/>
      <c r="G6" s="27"/>
      <c r="H6" s="27"/>
      <c r="I6" s="27"/>
      <c r="J6" s="39"/>
      <c r="K6" s="27"/>
    </row>
    <row r="7" spans="1:11">
      <c r="A7" s="27"/>
      <c r="B7" s="27"/>
      <c r="C7" s="27"/>
      <c r="D7" s="27"/>
      <c r="E7" s="27"/>
      <c r="F7" s="27"/>
      <c r="G7" s="27"/>
      <c r="H7" s="27"/>
      <c r="I7" s="27"/>
      <c r="J7" s="39"/>
      <c r="K7" s="27"/>
    </row>
    <row r="8" spans="1:11">
      <c r="A8" s="27"/>
      <c r="B8" s="27"/>
      <c r="C8" s="27"/>
      <c r="D8" s="27"/>
      <c r="E8" s="27"/>
      <c r="F8" s="27"/>
      <c r="G8" s="27"/>
      <c r="H8" s="27"/>
      <c r="I8" s="27"/>
      <c r="J8" s="39"/>
      <c r="K8" s="27"/>
    </row>
    <row r="9" spans="1:11">
      <c r="A9" s="27"/>
      <c r="B9" s="27"/>
      <c r="C9" s="27"/>
      <c r="D9" s="27"/>
      <c r="E9" s="27"/>
      <c r="F9" s="27"/>
      <c r="G9" s="27"/>
      <c r="H9" s="27"/>
      <c r="I9" s="27"/>
      <c r="J9" s="39"/>
      <c r="K9" s="27"/>
    </row>
    <row r="10" spans="1:11">
      <c r="A10" s="27"/>
      <c r="B10" s="27"/>
      <c r="C10" s="27"/>
      <c r="D10" s="27"/>
      <c r="E10" s="27"/>
      <c r="F10" s="27"/>
      <c r="G10" s="27"/>
      <c r="H10" s="27"/>
      <c r="I10" s="27"/>
      <c r="J10" s="39"/>
      <c r="K10" s="27"/>
    </row>
    <row r="11" spans="1:11">
      <c r="A11" s="27"/>
      <c r="B11" s="27"/>
      <c r="C11" s="27"/>
      <c r="D11" s="27"/>
      <c r="E11" s="27"/>
      <c r="F11" s="27"/>
      <c r="G11" s="27"/>
      <c r="H11" s="27"/>
      <c r="I11" s="27"/>
      <c r="J11" s="39"/>
      <c r="K11" s="27"/>
    </row>
    <row r="12" spans="1:11">
      <c r="A12" s="27"/>
      <c r="B12" s="27"/>
      <c r="C12" s="27"/>
      <c r="D12" s="27"/>
      <c r="E12" s="27"/>
      <c r="F12" s="27"/>
      <c r="G12" s="27"/>
      <c r="H12" s="27"/>
      <c r="I12" s="27"/>
      <c r="J12" s="39"/>
      <c r="K12" s="27"/>
    </row>
    <row r="13" spans="1:11">
      <c r="A13" s="27"/>
      <c r="B13" s="27"/>
      <c r="C13" s="27"/>
      <c r="D13" s="27"/>
      <c r="E13" s="27"/>
      <c r="F13" s="27"/>
      <c r="G13" s="27"/>
      <c r="H13" s="27"/>
      <c r="I13" s="27"/>
      <c r="J13" s="39"/>
      <c r="K13" s="27"/>
    </row>
    <row r="14" spans="1:11">
      <c r="A14" s="27"/>
      <c r="B14" s="27"/>
      <c r="C14" s="27"/>
      <c r="D14" s="27"/>
      <c r="E14" s="27"/>
      <c r="F14" s="27"/>
      <c r="G14" s="27"/>
      <c r="H14" s="27"/>
      <c r="I14" s="27"/>
      <c r="J14" s="39"/>
      <c r="K14" s="27"/>
    </row>
    <row r="15" spans="1:11">
      <c r="A15" s="27"/>
      <c r="B15" s="27"/>
      <c r="C15" s="27"/>
      <c r="D15" s="27"/>
      <c r="E15" s="27"/>
      <c r="F15" s="27"/>
      <c r="G15" s="27"/>
      <c r="H15" s="27"/>
      <c r="I15" s="27"/>
      <c r="J15" s="39"/>
      <c r="K15" s="27"/>
    </row>
    <row r="16" spans="1:11">
      <c r="A16" s="27"/>
      <c r="B16" s="27"/>
      <c r="C16" s="27"/>
      <c r="D16" s="27"/>
      <c r="E16" s="27"/>
      <c r="F16" s="27"/>
      <c r="G16" s="27"/>
      <c r="H16" s="27"/>
      <c r="I16" s="27"/>
      <c r="J16" s="39"/>
      <c r="K16" s="27"/>
    </row>
    <row r="17" spans="1:11">
      <c r="A17" s="27"/>
      <c r="B17" s="27"/>
      <c r="C17" s="27"/>
      <c r="D17" s="27"/>
      <c r="E17" s="27"/>
      <c r="F17" s="27"/>
      <c r="G17" s="27"/>
      <c r="H17" s="27"/>
      <c r="I17" s="27"/>
      <c r="J17" s="39"/>
      <c r="K17" s="27"/>
    </row>
    <row r="18" spans="1:11">
      <c r="A18" s="27"/>
      <c r="B18" s="27"/>
      <c r="C18" s="27"/>
      <c r="D18" s="27"/>
      <c r="E18" s="27"/>
      <c r="F18" s="27"/>
      <c r="G18" s="27"/>
      <c r="H18" s="27"/>
      <c r="I18" s="27"/>
      <c r="J18" s="39"/>
      <c r="K18" s="27"/>
    </row>
    <row r="19" spans="1:11">
      <c r="A19" s="27"/>
      <c r="B19" s="27"/>
      <c r="C19" s="27"/>
      <c r="D19" s="27"/>
      <c r="E19" s="27"/>
      <c r="F19" s="27"/>
      <c r="G19" s="27"/>
      <c r="H19" s="27"/>
      <c r="I19" s="27"/>
      <c r="J19" s="39"/>
      <c r="K19" s="27"/>
    </row>
    <row r="20" spans="1:11">
      <c r="A20" s="27"/>
      <c r="B20" s="27"/>
      <c r="C20" s="27"/>
      <c r="D20" s="27"/>
      <c r="E20" s="27"/>
      <c r="F20" s="27"/>
      <c r="G20" s="27"/>
      <c r="H20" s="27"/>
      <c r="I20" s="27"/>
      <c r="J20" s="39"/>
      <c r="K20" s="27"/>
    </row>
    <row r="21" spans="1:11">
      <c r="A21" s="27"/>
      <c r="B21" s="27"/>
      <c r="C21" s="27"/>
      <c r="D21" s="27"/>
      <c r="E21" s="27"/>
      <c r="F21" s="27"/>
      <c r="G21" s="27"/>
      <c r="H21" s="27"/>
      <c r="I21" s="27"/>
      <c r="J21" s="39"/>
      <c r="K21" s="27"/>
    </row>
    <row r="22" spans="1:11">
      <c r="A22" s="27"/>
      <c r="B22" s="27"/>
      <c r="C22" s="27"/>
      <c r="D22" s="27"/>
      <c r="E22" s="27"/>
      <c r="F22" s="27"/>
      <c r="G22" s="27"/>
      <c r="H22" s="27"/>
      <c r="I22" s="27"/>
      <c r="J22" s="39"/>
      <c r="K22" s="27"/>
    </row>
    <row r="24" spans="1:11">
      <c r="A24" t="s">
        <v>357</v>
      </c>
    </row>
  </sheetData>
  <mergeCells count="1">
    <mergeCell ref="A2:K2"/>
  </mergeCells>
  <phoneticPr fontId="18"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8" t="s">
        <v>34</v>
      </c>
    </row>
    <row r="2" spans="1:17" ht="23.25" customHeight="1">
      <c r="A2" s="118" t="s">
        <v>358</v>
      </c>
      <c r="B2" s="118"/>
      <c r="C2" s="118"/>
      <c r="D2" s="118"/>
      <c r="E2" s="118"/>
      <c r="F2" s="118"/>
      <c r="G2" s="118"/>
      <c r="H2" s="118"/>
      <c r="I2" s="118"/>
      <c r="J2" s="118"/>
      <c r="K2" s="118"/>
      <c r="L2" s="118"/>
      <c r="M2" s="118"/>
      <c r="N2" s="118"/>
      <c r="O2" s="118"/>
      <c r="P2" s="118"/>
    </row>
    <row r="3" spans="1:17" ht="26.25" customHeight="1">
      <c r="N3" s="31"/>
      <c r="P3" s="31" t="s">
        <v>45</v>
      </c>
    </row>
    <row r="4" spans="1:17" ht="33" customHeight="1">
      <c r="A4" s="116" t="s">
        <v>359</v>
      </c>
      <c r="B4" s="116"/>
      <c r="C4" s="116"/>
      <c r="D4" s="116" t="s">
        <v>137</v>
      </c>
      <c r="E4" s="120" t="s">
        <v>360</v>
      </c>
      <c r="F4" s="116" t="s">
        <v>361</v>
      </c>
      <c r="G4" s="121" t="s">
        <v>362</v>
      </c>
      <c r="H4" s="123" t="s">
        <v>363</v>
      </c>
      <c r="I4" s="116" t="s">
        <v>364</v>
      </c>
      <c r="J4" s="116" t="s">
        <v>365</v>
      </c>
      <c r="K4" s="116"/>
      <c r="L4" s="116" t="s">
        <v>366</v>
      </c>
      <c r="M4" s="116"/>
      <c r="N4" s="124" t="s">
        <v>367</v>
      </c>
      <c r="O4" s="116" t="s">
        <v>368</v>
      </c>
      <c r="P4" s="117" t="s">
        <v>369</v>
      </c>
    </row>
    <row r="5" spans="1:17" ht="18" customHeight="1">
      <c r="A5" s="32" t="s">
        <v>370</v>
      </c>
      <c r="B5" s="32" t="s">
        <v>371</v>
      </c>
      <c r="C5" s="32" t="s">
        <v>372</v>
      </c>
      <c r="D5" s="116"/>
      <c r="E5" s="120"/>
      <c r="F5" s="116"/>
      <c r="G5" s="122"/>
      <c r="H5" s="123"/>
      <c r="I5" s="116"/>
      <c r="J5" s="19" t="s">
        <v>370</v>
      </c>
      <c r="K5" s="19" t="s">
        <v>371</v>
      </c>
      <c r="L5" s="19" t="s">
        <v>370</v>
      </c>
      <c r="M5" s="19" t="s">
        <v>371</v>
      </c>
      <c r="N5" s="125"/>
      <c r="O5" s="116"/>
      <c r="P5" s="117"/>
    </row>
    <row r="6" spans="1:17" ht="12.75" customHeight="1">
      <c r="A6" s="21" t="s">
        <v>150</v>
      </c>
      <c r="B6" s="21" t="s">
        <v>150</v>
      </c>
      <c r="C6" s="21" t="s">
        <v>150</v>
      </c>
      <c r="D6" s="21" t="s">
        <v>150</v>
      </c>
      <c r="E6" s="21" t="s">
        <v>150</v>
      </c>
      <c r="F6" s="33" t="s">
        <v>150</v>
      </c>
      <c r="G6" s="21" t="s">
        <v>150</v>
      </c>
      <c r="H6" s="21" t="s">
        <v>150</v>
      </c>
      <c r="I6" s="21" t="s">
        <v>150</v>
      </c>
      <c r="J6" s="21" t="s">
        <v>150</v>
      </c>
      <c r="K6" s="21" t="s">
        <v>150</v>
      </c>
      <c r="L6" s="21" t="s">
        <v>150</v>
      </c>
      <c r="M6" s="21" t="s">
        <v>150</v>
      </c>
      <c r="N6" s="21" t="s">
        <v>150</v>
      </c>
      <c r="O6" s="21" t="s">
        <v>150</v>
      </c>
      <c r="P6" s="21" t="s">
        <v>150</v>
      </c>
    </row>
    <row r="7" spans="1:17" ht="12.75" customHeight="1">
      <c r="A7" s="26"/>
      <c r="B7" s="26"/>
      <c r="C7" s="26"/>
      <c r="D7" s="26"/>
      <c r="E7" s="26"/>
      <c r="F7" s="26"/>
      <c r="G7" s="26"/>
      <c r="H7" s="26"/>
      <c r="I7" s="26"/>
      <c r="J7" s="26"/>
      <c r="K7" s="26"/>
      <c r="L7" s="26"/>
      <c r="M7" s="26"/>
      <c r="N7" s="26"/>
      <c r="O7" s="26"/>
      <c r="P7" s="26"/>
    </row>
    <row r="8" spans="1:17" ht="12.75" customHeight="1">
      <c r="A8" s="26"/>
      <c r="B8" s="26"/>
      <c r="C8" s="26"/>
      <c r="D8" s="26"/>
      <c r="E8" s="26"/>
      <c r="F8" s="27"/>
      <c r="G8" s="27"/>
      <c r="H8" s="27"/>
      <c r="I8" s="26"/>
      <c r="J8" s="26"/>
      <c r="K8" s="26"/>
      <c r="L8" s="26"/>
      <c r="M8" s="26"/>
      <c r="N8" s="26"/>
      <c r="O8" s="26"/>
      <c r="P8" s="26"/>
    </row>
    <row r="9" spans="1:17" ht="12.75" customHeight="1">
      <c r="A9" s="26"/>
      <c r="B9" s="26"/>
      <c r="C9" s="26"/>
      <c r="D9" s="26"/>
      <c r="E9" s="27"/>
      <c r="F9" s="27"/>
      <c r="G9" s="27"/>
      <c r="H9" s="27"/>
      <c r="I9" s="26"/>
      <c r="J9" s="26"/>
      <c r="K9" s="26"/>
      <c r="L9" s="26"/>
      <c r="M9" s="26"/>
      <c r="N9" s="26"/>
      <c r="O9" s="26"/>
      <c r="P9" s="27"/>
      <c r="Q9" s="18"/>
    </row>
    <row r="10" spans="1:17" ht="12.75" customHeight="1">
      <c r="A10" s="26"/>
      <c r="B10" s="26"/>
      <c r="C10" s="26"/>
      <c r="D10" s="26"/>
      <c r="E10" s="27"/>
      <c r="F10" s="27"/>
      <c r="G10" s="27"/>
      <c r="H10" s="27"/>
      <c r="I10" s="26"/>
      <c r="J10" s="26"/>
      <c r="K10" s="26"/>
      <c r="L10" s="26"/>
      <c r="M10" s="26"/>
      <c r="N10" s="26"/>
      <c r="O10" s="26"/>
      <c r="P10" s="27"/>
      <c r="Q10" s="18"/>
    </row>
    <row r="11" spans="1:17" ht="12.75" customHeight="1">
      <c r="A11" s="26"/>
      <c r="B11" s="26"/>
      <c r="C11" s="26"/>
      <c r="D11" s="26"/>
      <c r="E11" s="27"/>
      <c r="F11" s="27"/>
      <c r="G11" s="27"/>
      <c r="H11" s="26"/>
      <c r="I11" s="26"/>
      <c r="J11" s="26"/>
      <c r="K11" s="26"/>
      <c r="L11" s="26"/>
      <c r="M11" s="26"/>
      <c r="N11" s="26"/>
      <c r="O11" s="26"/>
      <c r="P11" s="27"/>
      <c r="Q11" s="18"/>
    </row>
    <row r="12" spans="1:17" ht="12.75" customHeight="1">
      <c r="A12" s="26"/>
      <c r="B12" s="26"/>
      <c r="C12" s="26"/>
      <c r="D12" s="26"/>
      <c r="E12" s="27"/>
      <c r="F12" s="27"/>
      <c r="G12" s="27"/>
      <c r="H12" s="26"/>
      <c r="I12" s="26"/>
      <c r="J12" s="26"/>
      <c r="K12" s="26"/>
      <c r="L12" s="26"/>
      <c r="M12" s="26"/>
      <c r="N12" s="26"/>
      <c r="O12" s="26"/>
      <c r="P12" s="27"/>
      <c r="Q12" s="18"/>
    </row>
    <row r="13" spans="1:17" ht="12.75" customHeight="1">
      <c r="A13" s="27"/>
      <c r="B13" s="26"/>
      <c r="C13" s="26"/>
      <c r="D13" s="26"/>
      <c r="E13" s="27"/>
      <c r="F13" s="27"/>
      <c r="G13" s="27"/>
      <c r="H13" s="26"/>
      <c r="I13" s="26"/>
      <c r="J13" s="26"/>
      <c r="K13" s="26"/>
      <c r="L13" s="26"/>
      <c r="M13" s="26"/>
      <c r="N13" s="26"/>
      <c r="O13" s="26"/>
      <c r="P13" s="26"/>
    </row>
    <row r="14" spans="1:17" ht="12.75" customHeight="1">
      <c r="A14" s="27"/>
      <c r="B14" s="27"/>
      <c r="C14" s="26"/>
      <c r="D14" s="26"/>
      <c r="E14" s="27"/>
      <c r="F14" s="27"/>
      <c r="G14" s="27"/>
      <c r="H14" s="26"/>
      <c r="I14" s="26"/>
      <c r="J14" s="26"/>
      <c r="K14" s="26"/>
      <c r="L14" s="26"/>
      <c r="M14" s="26"/>
      <c r="N14" s="26"/>
      <c r="O14" s="26"/>
      <c r="P14" s="26"/>
    </row>
    <row r="15" spans="1:17" ht="12.75" customHeight="1">
      <c r="C15" s="18"/>
      <c r="D15" s="18"/>
      <c r="H15" s="18"/>
      <c r="J15" s="18"/>
      <c r="M15" s="18"/>
    </row>
    <row r="16" spans="1:17" ht="12.75" customHeight="1">
      <c r="M16" s="18"/>
    </row>
    <row r="17" spans="13:13" ht="12.75" customHeight="1">
      <c r="M17" s="18"/>
    </row>
    <row r="18" spans="13:13" ht="12.75" customHeight="1">
      <c r="M18" s="18"/>
    </row>
    <row r="19" spans="13:13" ht="12.75" customHeight="1">
      <c r="M19"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topLeftCell="G1" workbookViewId="0">
      <selection activeCell="U9" sqref="U9:AC10"/>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18" t="s">
        <v>36</v>
      </c>
    </row>
    <row r="2" spans="1:29" ht="28.5" customHeight="1">
      <c r="A2" s="118" t="s">
        <v>373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29" ht="22.5" customHeight="1">
      <c r="AC3" s="31" t="s">
        <v>45</v>
      </c>
    </row>
    <row r="4" spans="1:29" ht="17.25" customHeight="1">
      <c r="A4" s="117" t="s">
        <v>137</v>
      </c>
      <c r="B4" s="117" t="s">
        <v>138</v>
      </c>
      <c r="C4" s="120" t="s">
        <v>374</v>
      </c>
      <c r="D4" s="126"/>
      <c r="E4" s="126"/>
      <c r="F4" s="126"/>
      <c r="G4" s="126"/>
      <c r="H4" s="126"/>
      <c r="I4" s="126"/>
      <c r="J4" s="126"/>
      <c r="K4" s="123"/>
      <c r="L4" s="120" t="s">
        <v>375</v>
      </c>
      <c r="M4" s="126"/>
      <c r="N4" s="126"/>
      <c r="O4" s="126"/>
      <c r="P4" s="126"/>
      <c r="Q4" s="126"/>
      <c r="R4" s="126"/>
      <c r="S4" s="126"/>
      <c r="T4" s="123"/>
      <c r="U4" s="120" t="s">
        <v>376</v>
      </c>
      <c r="V4" s="126"/>
      <c r="W4" s="126"/>
      <c r="X4" s="126"/>
      <c r="Y4" s="126"/>
      <c r="Z4" s="126"/>
      <c r="AA4" s="126"/>
      <c r="AB4" s="126"/>
      <c r="AC4" s="123"/>
    </row>
    <row r="5" spans="1:29" ht="17.25" customHeight="1">
      <c r="A5" s="117"/>
      <c r="B5" s="117"/>
      <c r="C5" s="127" t="s">
        <v>140</v>
      </c>
      <c r="D5" s="120" t="s">
        <v>377</v>
      </c>
      <c r="E5" s="126"/>
      <c r="F5" s="126"/>
      <c r="G5" s="126"/>
      <c r="H5" s="126"/>
      <c r="I5" s="123"/>
      <c r="J5" s="124" t="s">
        <v>378</v>
      </c>
      <c r="K5" s="124" t="s">
        <v>379</v>
      </c>
      <c r="L5" s="127" t="s">
        <v>140</v>
      </c>
      <c r="M5" s="120" t="s">
        <v>377</v>
      </c>
      <c r="N5" s="126"/>
      <c r="O5" s="126"/>
      <c r="P5" s="126"/>
      <c r="Q5" s="126"/>
      <c r="R5" s="123"/>
      <c r="S5" s="124" t="s">
        <v>378</v>
      </c>
      <c r="T5" s="124" t="s">
        <v>379</v>
      </c>
      <c r="U5" s="127" t="s">
        <v>140</v>
      </c>
      <c r="V5" s="120" t="s">
        <v>377</v>
      </c>
      <c r="W5" s="126"/>
      <c r="X5" s="126"/>
      <c r="Y5" s="126"/>
      <c r="Z5" s="126"/>
      <c r="AA5" s="123"/>
      <c r="AB5" s="124" t="s">
        <v>378</v>
      </c>
      <c r="AC5" s="124" t="s">
        <v>379</v>
      </c>
    </row>
    <row r="6" spans="1:29" ht="23.25" customHeight="1">
      <c r="A6" s="117"/>
      <c r="B6" s="117"/>
      <c r="C6" s="128"/>
      <c r="D6" s="116" t="s">
        <v>148</v>
      </c>
      <c r="E6" s="116" t="s">
        <v>380</v>
      </c>
      <c r="F6" s="116" t="s">
        <v>381</v>
      </c>
      <c r="G6" s="116" t="s">
        <v>382</v>
      </c>
      <c r="H6" s="116"/>
      <c r="I6" s="116"/>
      <c r="J6" s="130"/>
      <c r="K6" s="130"/>
      <c r="L6" s="128"/>
      <c r="M6" s="116" t="s">
        <v>148</v>
      </c>
      <c r="N6" s="116" t="s">
        <v>380</v>
      </c>
      <c r="O6" s="116" t="s">
        <v>381</v>
      </c>
      <c r="P6" s="116" t="s">
        <v>382</v>
      </c>
      <c r="Q6" s="116"/>
      <c r="R6" s="116"/>
      <c r="S6" s="130"/>
      <c r="T6" s="130"/>
      <c r="U6" s="128"/>
      <c r="V6" s="116" t="s">
        <v>148</v>
      </c>
      <c r="W6" s="116" t="s">
        <v>380</v>
      </c>
      <c r="X6" s="116" t="s">
        <v>381</v>
      </c>
      <c r="Y6" s="116" t="s">
        <v>382</v>
      </c>
      <c r="Z6" s="116"/>
      <c r="AA6" s="116"/>
      <c r="AB6" s="130"/>
      <c r="AC6" s="130"/>
    </row>
    <row r="7" spans="1:29" ht="26.25" customHeight="1">
      <c r="A7" s="117"/>
      <c r="B7" s="117"/>
      <c r="C7" s="129"/>
      <c r="D7" s="116"/>
      <c r="E7" s="116"/>
      <c r="F7" s="116"/>
      <c r="G7" s="20" t="s">
        <v>148</v>
      </c>
      <c r="H7" s="20" t="s">
        <v>383</v>
      </c>
      <c r="I7" s="20" t="s">
        <v>384</v>
      </c>
      <c r="J7" s="125"/>
      <c r="K7" s="125"/>
      <c r="L7" s="129"/>
      <c r="M7" s="116"/>
      <c r="N7" s="116"/>
      <c r="O7" s="116"/>
      <c r="P7" s="20" t="s">
        <v>148</v>
      </c>
      <c r="Q7" s="20" t="s">
        <v>383</v>
      </c>
      <c r="R7" s="20" t="s">
        <v>384</v>
      </c>
      <c r="S7" s="125"/>
      <c r="T7" s="125"/>
      <c r="U7" s="129"/>
      <c r="V7" s="116"/>
      <c r="W7" s="116"/>
      <c r="X7" s="116"/>
      <c r="Y7" s="20" t="s">
        <v>148</v>
      </c>
      <c r="Z7" s="20" t="s">
        <v>383</v>
      </c>
      <c r="AA7" s="20" t="s">
        <v>384</v>
      </c>
      <c r="AB7" s="125"/>
      <c r="AC7" s="125"/>
    </row>
    <row r="8" spans="1:29" ht="17.25" customHeight="1">
      <c r="A8" s="21" t="s">
        <v>150</v>
      </c>
      <c r="B8" s="21" t="s">
        <v>150</v>
      </c>
      <c r="C8" s="21" t="s">
        <v>150</v>
      </c>
      <c r="D8" s="21" t="s">
        <v>150</v>
      </c>
      <c r="E8" s="21" t="s">
        <v>150</v>
      </c>
      <c r="F8" s="21" t="s">
        <v>150</v>
      </c>
      <c r="G8" s="21" t="s">
        <v>150</v>
      </c>
      <c r="H8" s="21" t="s">
        <v>150</v>
      </c>
      <c r="I8" s="21" t="s">
        <v>150</v>
      </c>
      <c r="J8" s="21" t="s">
        <v>150</v>
      </c>
      <c r="K8" s="21" t="s">
        <v>150</v>
      </c>
      <c r="L8" s="21" t="s">
        <v>150</v>
      </c>
      <c r="M8" s="21" t="s">
        <v>150</v>
      </c>
      <c r="N8" s="21" t="s">
        <v>150</v>
      </c>
      <c r="O8" s="21" t="s">
        <v>150</v>
      </c>
      <c r="P8" s="21" t="s">
        <v>150</v>
      </c>
      <c r="Q8" s="21" t="s">
        <v>150</v>
      </c>
      <c r="R8" s="21" t="s">
        <v>150</v>
      </c>
      <c r="S8" s="21" t="s">
        <v>150</v>
      </c>
      <c r="T8" s="21" t="s">
        <v>150</v>
      </c>
      <c r="U8" s="21" t="s">
        <v>150</v>
      </c>
      <c r="V8" s="21" t="s">
        <v>150</v>
      </c>
      <c r="W8" s="21" t="s">
        <v>150</v>
      </c>
      <c r="X8" s="21" t="s">
        <v>150</v>
      </c>
      <c r="Y8" s="21" t="s">
        <v>150</v>
      </c>
      <c r="Z8" s="21" t="s">
        <v>150</v>
      </c>
      <c r="AA8" s="21" t="s">
        <v>150</v>
      </c>
      <c r="AB8" s="21" t="s">
        <v>150</v>
      </c>
      <c r="AC8" s="21" t="s">
        <v>150</v>
      </c>
    </row>
    <row r="9" spans="1:29" ht="12.75" customHeight="1">
      <c r="A9" s="22"/>
      <c r="B9" s="23" t="s">
        <v>140</v>
      </c>
      <c r="C9" s="24">
        <v>7.13</v>
      </c>
      <c r="D9" s="25">
        <v>1.35</v>
      </c>
      <c r="E9" s="25">
        <v>0</v>
      </c>
      <c r="F9" s="25">
        <v>1.35</v>
      </c>
      <c r="G9" s="25">
        <v>4.7</v>
      </c>
      <c r="H9" s="25">
        <v>0</v>
      </c>
      <c r="I9" s="25">
        <v>4.7</v>
      </c>
      <c r="J9" s="25">
        <v>0.5</v>
      </c>
      <c r="K9" s="28">
        <v>0.57999999999999996</v>
      </c>
      <c r="L9" s="29">
        <v>17</v>
      </c>
      <c r="M9" s="29">
        <v>1.35</v>
      </c>
      <c r="N9" s="30">
        <v>0</v>
      </c>
      <c r="O9" s="25">
        <v>1.35</v>
      </c>
      <c r="P9" s="28">
        <v>4.7</v>
      </c>
      <c r="Q9" s="30">
        <v>0</v>
      </c>
      <c r="R9" s="25">
        <v>4.7</v>
      </c>
      <c r="S9" s="25">
        <v>2.2000000000000002</v>
      </c>
      <c r="T9" s="25">
        <v>8.75</v>
      </c>
      <c r="U9" s="25">
        <f>L9-C9</f>
        <v>9.870000000000001</v>
      </c>
      <c r="V9" s="25">
        <f t="shared" ref="V9:AC10" si="0">M9-D9</f>
        <v>0</v>
      </c>
      <c r="W9" s="25">
        <f t="shared" si="0"/>
        <v>0</v>
      </c>
      <c r="X9" s="25">
        <f t="shared" si="0"/>
        <v>0</v>
      </c>
      <c r="Y9" s="25">
        <f t="shared" si="0"/>
        <v>0</v>
      </c>
      <c r="Z9" s="25">
        <f t="shared" si="0"/>
        <v>0</v>
      </c>
      <c r="AA9" s="25">
        <f t="shared" si="0"/>
        <v>0</v>
      </c>
      <c r="AB9" s="25">
        <f t="shared" si="0"/>
        <v>1.7000000000000002</v>
      </c>
      <c r="AC9" s="25">
        <f t="shared" si="0"/>
        <v>8.17</v>
      </c>
    </row>
    <row r="10" spans="1:29" ht="12.75" customHeight="1">
      <c r="A10" s="22" t="s">
        <v>342</v>
      </c>
      <c r="B10" s="23" t="s">
        <v>151</v>
      </c>
      <c r="C10" s="24">
        <v>7.13</v>
      </c>
      <c r="D10" s="25">
        <v>1.35</v>
      </c>
      <c r="E10" s="25">
        <v>0</v>
      </c>
      <c r="F10" s="25">
        <v>1.35</v>
      </c>
      <c r="G10" s="25">
        <v>4.7</v>
      </c>
      <c r="H10" s="25">
        <v>0</v>
      </c>
      <c r="I10" s="25">
        <v>4.7</v>
      </c>
      <c r="J10" s="25">
        <v>0.5</v>
      </c>
      <c r="K10" s="28">
        <v>0.57999999999999996</v>
      </c>
      <c r="L10" s="29">
        <v>17</v>
      </c>
      <c r="M10" s="29">
        <v>1.35</v>
      </c>
      <c r="N10" s="30">
        <v>0</v>
      </c>
      <c r="O10" s="25">
        <v>1.35</v>
      </c>
      <c r="P10" s="28">
        <v>4.7</v>
      </c>
      <c r="Q10" s="30">
        <v>0</v>
      </c>
      <c r="R10" s="25">
        <v>4.7</v>
      </c>
      <c r="S10" s="25">
        <v>2.2000000000000002</v>
      </c>
      <c r="T10" s="25">
        <v>8.75</v>
      </c>
      <c r="U10" s="25">
        <f>L10-C10</f>
        <v>9.870000000000001</v>
      </c>
      <c r="V10" s="25">
        <f t="shared" si="0"/>
        <v>0</v>
      </c>
      <c r="W10" s="25">
        <f t="shared" si="0"/>
        <v>0</v>
      </c>
      <c r="X10" s="25">
        <f t="shared" si="0"/>
        <v>0</v>
      </c>
      <c r="Y10" s="25">
        <f t="shared" si="0"/>
        <v>0</v>
      </c>
      <c r="Z10" s="25">
        <f t="shared" si="0"/>
        <v>0</v>
      </c>
      <c r="AA10" s="25">
        <f t="shared" si="0"/>
        <v>0</v>
      </c>
      <c r="AB10" s="25">
        <f t="shared" si="0"/>
        <v>1.7000000000000002</v>
      </c>
      <c r="AC10" s="25">
        <f t="shared" si="0"/>
        <v>8.17</v>
      </c>
    </row>
    <row r="11" spans="1:29" ht="12.75"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12.75"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29" ht="12.75" customHeight="1">
      <c r="A13" s="27"/>
      <c r="B13" s="26"/>
      <c r="C13" s="27"/>
      <c r="D13" s="26"/>
      <c r="E13" s="26"/>
      <c r="F13" s="26"/>
      <c r="G13" s="26"/>
      <c r="H13" s="26"/>
      <c r="I13" s="26"/>
      <c r="J13" s="26"/>
      <c r="K13" s="26"/>
      <c r="L13" s="27"/>
      <c r="M13" s="26"/>
      <c r="N13" s="26"/>
      <c r="O13" s="26"/>
      <c r="P13" s="26"/>
      <c r="Q13" s="26"/>
      <c r="R13" s="26"/>
      <c r="S13" s="26"/>
      <c r="T13" s="26"/>
      <c r="U13" s="27"/>
      <c r="V13" s="26"/>
      <c r="W13" s="26"/>
      <c r="X13" s="26"/>
      <c r="Y13" s="26"/>
      <c r="Z13" s="26"/>
      <c r="AA13" s="26"/>
      <c r="AB13" s="26"/>
      <c r="AC13" s="26"/>
    </row>
    <row r="14" spans="1:29" ht="12.75" customHeight="1">
      <c r="A14" s="27"/>
      <c r="B14" s="26"/>
      <c r="C14" s="26"/>
      <c r="D14" s="27"/>
      <c r="E14" s="26"/>
      <c r="F14" s="26"/>
      <c r="G14" s="26"/>
      <c r="H14" s="26"/>
      <c r="I14" s="26"/>
      <c r="J14" s="26"/>
      <c r="K14" s="26"/>
      <c r="L14" s="26"/>
      <c r="M14" s="27"/>
      <c r="N14" s="26"/>
      <c r="O14" s="26"/>
      <c r="P14" s="26"/>
      <c r="Q14" s="26"/>
      <c r="R14" s="26"/>
      <c r="S14" s="26"/>
      <c r="T14" s="26"/>
      <c r="U14" s="26"/>
      <c r="V14" s="27"/>
      <c r="W14" s="26"/>
      <c r="X14" s="26"/>
      <c r="Y14" s="26"/>
      <c r="Z14" s="26"/>
      <c r="AA14" s="26"/>
      <c r="AB14" s="26"/>
      <c r="AC14" s="26"/>
    </row>
    <row r="15" spans="1:29" ht="12.75" customHeight="1">
      <c r="A15" s="27"/>
      <c r="B15" s="27"/>
      <c r="C15" s="27"/>
      <c r="D15" s="27"/>
      <c r="E15" s="26"/>
      <c r="F15" s="26"/>
      <c r="G15" s="26"/>
      <c r="H15" s="26"/>
      <c r="I15" s="26"/>
      <c r="J15" s="26"/>
      <c r="K15" s="26"/>
      <c r="L15" s="27"/>
      <c r="M15" s="27"/>
      <c r="N15" s="26"/>
      <c r="O15" s="26"/>
      <c r="P15" s="26"/>
      <c r="Q15" s="26"/>
      <c r="R15" s="26"/>
      <c r="S15" s="26"/>
      <c r="T15" s="26"/>
      <c r="U15" s="27"/>
      <c r="V15" s="27"/>
      <c r="W15" s="26"/>
      <c r="X15" s="26"/>
      <c r="Y15" s="26"/>
      <c r="Z15" s="26"/>
      <c r="AA15" s="26"/>
      <c r="AB15" s="26"/>
      <c r="AC15" s="26"/>
    </row>
    <row r="16" spans="1:29" ht="12.75" customHeight="1">
      <c r="A16" s="27"/>
      <c r="B16" s="27"/>
      <c r="C16" s="27"/>
      <c r="D16" s="27"/>
      <c r="E16" s="27"/>
      <c r="F16" s="26"/>
      <c r="G16" s="26"/>
      <c r="H16" s="26"/>
      <c r="I16" s="26"/>
      <c r="J16" s="26"/>
      <c r="K16" s="26"/>
      <c r="L16" s="27"/>
      <c r="M16" s="27"/>
      <c r="N16" s="27"/>
      <c r="O16" s="26"/>
      <c r="P16" s="26"/>
      <c r="Q16" s="26"/>
      <c r="R16" s="26"/>
      <c r="S16" s="26"/>
      <c r="T16" s="26"/>
      <c r="U16" s="27"/>
      <c r="V16" s="27"/>
      <c r="W16" s="27"/>
      <c r="X16" s="26"/>
      <c r="Y16" s="26"/>
      <c r="Z16" s="26"/>
      <c r="AA16" s="26"/>
      <c r="AB16" s="26"/>
      <c r="AC16" s="26"/>
    </row>
    <row r="17" spans="6:11" ht="12.75" customHeight="1">
      <c r="F17" s="18"/>
      <c r="G17" s="18"/>
      <c r="H17" s="18"/>
      <c r="I17" s="18"/>
      <c r="J17" s="18"/>
      <c r="K17" s="18"/>
    </row>
    <row r="18" spans="6:11" ht="12.75" customHeight="1">
      <c r="G18" s="18"/>
      <c r="H18" s="18"/>
      <c r="K18" s="18"/>
    </row>
    <row r="19" spans="6:11" ht="12.75" customHeight="1">
      <c r="H19" s="18"/>
      <c r="K19" s="18"/>
    </row>
    <row r="20" spans="6:11" ht="12.75" customHeight="1">
      <c r="H20" s="18"/>
      <c r="K20" s="18"/>
    </row>
    <row r="21" spans="6:11" ht="12.75" customHeight="1">
      <c r="I21" s="18"/>
      <c r="K21" s="18"/>
    </row>
    <row r="22" spans="6:11" ht="12.75" customHeight="1">
      <c r="I22" s="18"/>
      <c r="J22" s="18"/>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8"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22" workbookViewId="0">
      <selection activeCell="H29" sqref="H29"/>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38</v>
      </c>
      <c r="B1" s="3"/>
      <c r="C1" s="3"/>
      <c r="D1" s="3"/>
    </row>
    <row r="2" spans="1:5" ht="33.75" customHeight="1">
      <c r="A2" s="131" t="s">
        <v>39</v>
      </c>
      <c r="B2" s="131"/>
      <c r="C2" s="131"/>
      <c r="D2" s="131"/>
      <c r="E2" s="131"/>
    </row>
    <row r="3" spans="1:5" ht="14.25" customHeight="1">
      <c r="A3" s="132"/>
      <c r="B3" s="132"/>
      <c r="C3" s="132"/>
      <c r="D3" s="132"/>
      <c r="E3" s="132"/>
    </row>
    <row r="4" spans="1:5" ht="21.75" customHeight="1">
      <c r="A4" s="4"/>
      <c r="B4" s="5"/>
      <c r="C4" s="6"/>
      <c r="D4" s="6"/>
    </row>
    <row r="5" spans="1:5" ht="22" customHeight="1">
      <c r="A5" s="133" t="s">
        <v>385</v>
      </c>
      <c r="B5" s="134"/>
      <c r="C5" s="134"/>
      <c r="D5" s="135" t="s">
        <v>386</v>
      </c>
      <c r="E5" s="135"/>
    </row>
    <row r="6" spans="1:5" ht="22" customHeight="1">
      <c r="A6" s="136" t="s">
        <v>387</v>
      </c>
      <c r="B6" s="137"/>
      <c r="C6" s="137"/>
      <c r="D6" s="135" t="s">
        <v>154</v>
      </c>
      <c r="E6" s="135"/>
    </row>
    <row r="7" spans="1:5" ht="22" customHeight="1">
      <c r="A7" s="144" t="s">
        <v>388</v>
      </c>
      <c r="B7" s="145"/>
      <c r="C7" s="146"/>
      <c r="D7" s="7" t="s">
        <v>389</v>
      </c>
      <c r="E7" s="7">
        <v>100</v>
      </c>
    </row>
    <row r="8" spans="1:5" ht="22" customHeight="1">
      <c r="A8" s="147"/>
      <c r="B8" s="148"/>
      <c r="C8" s="149"/>
      <c r="D8" s="7" t="s">
        <v>390</v>
      </c>
      <c r="E8" s="7">
        <v>100</v>
      </c>
    </row>
    <row r="9" spans="1:5" ht="22" customHeight="1">
      <c r="A9" s="150"/>
      <c r="B9" s="151"/>
      <c r="C9" s="152"/>
      <c r="D9" s="7" t="s">
        <v>391</v>
      </c>
      <c r="E9" s="7"/>
    </row>
    <row r="10" spans="1:5" ht="22" customHeight="1">
      <c r="A10" s="141" t="s">
        <v>392</v>
      </c>
      <c r="B10" s="136" t="s">
        <v>393</v>
      </c>
      <c r="C10" s="137"/>
      <c r="D10" s="137"/>
      <c r="E10" s="138"/>
    </row>
    <row r="11" spans="1:5" ht="101" customHeight="1">
      <c r="A11" s="142"/>
      <c r="B11" s="139" t="s">
        <v>394</v>
      </c>
      <c r="C11" s="139"/>
      <c r="D11" s="139"/>
      <c r="E11" s="139"/>
    </row>
    <row r="12" spans="1:5" ht="26">
      <c r="A12" s="143" t="s">
        <v>395</v>
      </c>
      <c r="B12" s="10" t="s">
        <v>396</v>
      </c>
      <c r="C12" s="9" t="s">
        <v>397</v>
      </c>
      <c r="D12" s="9" t="s">
        <v>398</v>
      </c>
      <c r="E12" s="9" t="s">
        <v>399</v>
      </c>
    </row>
    <row r="13" spans="1:5" ht="22" customHeight="1">
      <c r="A13" s="143"/>
      <c r="B13" s="143" t="s">
        <v>400</v>
      </c>
      <c r="C13" s="143" t="s">
        <v>401</v>
      </c>
      <c r="D13" s="7" t="s">
        <v>402</v>
      </c>
      <c r="E13" s="11"/>
    </row>
    <row r="14" spans="1:5" ht="22" customHeight="1">
      <c r="A14" s="143"/>
      <c r="B14" s="141"/>
      <c r="C14" s="143"/>
      <c r="D14" s="7" t="s">
        <v>403</v>
      </c>
      <c r="E14" s="11"/>
    </row>
    <row r="15" spans="1:5" ht="22" customHeight="1">
      <c r="A15" s="143"/>
      <c r="B15" s="141"/>
      <c r="C15" s="143"/>
      <c r="D15" s="7" t="s">
        <v>404</v>
      </c>
      <c r="E15" s="11"/>
    </row>
    <row r="16" spans="1:5" ht="22" customHeight="1">
      <c r="A16" s="143"/>
      <c r="B16" s="141"/>
      <c r="C16" s="143" t="s">
        <v>405</v>
      </c>
      <c r="D16" s="7" t="s">
        <v>402</v>
      </c>
      <c r="E16" s="11"/>
    </row>
    <row r="17" spans="1:5" ht="22" customHeight="1">
      <c r="A17" s="143"/>
      <c r="B17" s="141"/>
      <c r="C17" s="143"/>
      <c r="D17" s="7" t="s">
        <v>403</v>
      </c>
      <c r="E17" s="11"/>
    </row>
    <row r="18" spans="1:5" ht="22" customHeight="1">
      <c r="A18" s="143"/>
      <c r="B18" s="141"/>
      <c r="C18" s="143"/>
      <c r="D18" s="7" t="s">
        <v>404</v>
      </c>
      <c r="E18" s="11"/>
    </row>
    <row r="19" spans="1:5" ht="22" customHeight="1">
      <c r="A19" s="143"/>
      <c r="B19" s="141"/>
      <c r="C19" s="143" t="s">
        <v>406</v>
      </c>
      <c r="D19" s="7" t="s">
        <v>402</v>
      </c>
      <c r="E19" s="11"/>
    </row>
    <row r="20" spans="1:5" ht="22" customHeight="1">
      <c r="A20" s="143"/>
      <c r="B20" s="141"/>
      <c r="C20" s="143"/>
      <c r="D20" s="7" t="s">
        <v>403</v>
      </c>
      <c r="E20" s="11"/>
    </row>
    <row r="21" spans="1:5" ht="22" customHeight="1">
      <c r="A21" s="143"/>
      <c r="B21" s="141"/>
      <c r="C21" s="143"/>
      <c r="D21" s="7" t="s">
        <v>404</v>
      </c>
      <c r="E21" s="11"/>
    </row>
    <row r="22" spans="1:5" ht="22" customHeight="1">
      <c r="A22" s="143"/>
      <c r="B22" s="141"/>
      <c r="C22" s="143" t="s">
        <v>407</v>
      </c>
      <c r="D22" s="7" t="s">
        <v>402</v>
      </c>
      <c r="E22" s="11"/>
    </row>
    <row r="23" spans="1:5" ht="22" customHeight="1">
      <c r="A23" s="143"/>
      <c r="B23" s="141"/>
      <c r="C23" s="143"/>
      <c r="D23" s="7" t="s">
        <v>403</v>
      </c>
      <c r="E23" s="11"/>
    </row>
    <row r="24" spans="1:5" ht="22" customHeight="1">
      <c r="A24" s="143"/>
      <c r="B24" s="141"/>
      <c r="C24" s="143"/>
      <c r="D24" s="7" t="s">
        <v>404</v>
      </c>
      <c r="E24" s="11"/>
    </row>
    <row r="25" spans="1:5" ht="22" customHeight="1">
      <c r="A25" s="143"/>
      <c r="B25" s="141"/>
      <c r="C25" s="9" t="s">
        <v>408</v>
      </c>
      <c r="D25" s="11"/>
      <c r="E25" s="9"/>
    </row>
    <row r="26" spans="1:5" ht="22" customHeight="1">
      <c r="A26" s="143"/>
      <c r="B26" s="143" t="s">
        <v>409</v>
      </c>
      <c r="C26" s="143" t="s">
        <v>410</v>
      </c>
      <c r="D26" s="7" t="s">
        <v>411</v>
      </c>
      <c r="E26" s="12">
        <v>0.95599999999999996</v>
      </c>
    </row>
    <row r="27" spans="1:5" ht="22" customHeight="1">
      <c r="A27" s="143"/>
      <c r="B27" s="141"/>
      <c r="C27" s="143"/>
      <c r="D27" s="7" t="s">
        <v>412</v>
      </c>
      <c r="E27" s="12">
        <v>0.96699999999999997</v>
      </c>
    </row>
    <row r="28" spans="1:5" ht="22" customHeight="1">
      <c r="A28" s="143"/>
      <c r="B28" s="141"/>
      <c r="C28" s="143"/>
      <c r="D28" s="7" t="s">
        <v>404</v>
      </c>
      <c r="E28" s="11"/>
    </row>
    <row r="29" spans="1:5" ht="22" customHeight="1">
      <c r="A29" s="143"/>
      <c r="B29" s="141"/>
      <c r="C29" s="143" t="s">
        <v>413</v>
      </c>
      <c r="D29" s="7" t="s">
        <v>414</v>
      </c>
      <c r="E29" s="12">
        <v>0.97799999999999998</v>
      </c>
    </row>
    <row r="30" spans="1:5" ht="22" customHeight="1">
      <c r="A30" s="143"/>
      <c r="B30" s="141"/>
      <c r="C30" s="143"/>
      <c r="D30" s="7" t="s">
        <v>403</v>
      </c>
      <c r="E30" s="11"/>
    </row>
    <row r="31" spans="1:5" ht="22" customHeight="1">
      <c r="A31" s="143"/>
      <c r="B31" s="141"/>
      <c r="C31" s="143"/>
      <c r="D31" s="7" t="s">
        <v>404</v>
      </c>
      <c r="E31" s="11"/>
    </row>
    <row r="32" spans="1:5" ht="22" customHeight="1">
      <c r="A32" s="143"/>
      <c r="B32" s="141"/>
      <c r="C32" s="143" t="s">
        <v>415</v>
      </c>
      <c r="D32" s="7" t="s">
        <v>402</v>
      </c>
      <c r="E32" s="11"/>
    </row>
    <row r="33" spans="1:5" ht="22" customHeight="1">
      <c r="A33" s="143"/>
      <c r="B33" s="141"/>
      <c r="C33" s="143"/>
      <c r="D33" s="7" t="s">
        <v>403</v>
      </c>
      <c r="E33" s="11"/>
    </row>
    <row r="34" spans="1:5" ht="22" customHeight="1">
      <c r="A34" s="143"/>
      <c r="B34" s="141"/>
      <c r="C34" s="143"/>
      <c r="D34" s="7" t="s">
        <v>404</v>
      </c>
      <c r="E34" s="11"/>
    </row>
    <row r="35" spans="1:5" ht="22" customHeight="1">
      <c r="A35" s="143"/>
      <c r="B35" s="141"/>
      <c r="C35" s="143" t="s">
        <v>416</v>
      </c>
      <c r="D35" s="7" t="s">
        <v>402</v>
      </c>
      <c r="E35" s="11"/>
    </row>
    <row r="36" spans="1:5" ht="22" customHeight="1">
      <c r="A36" s="143"/>
      <c r="B36" s="141"/>
      <c r="C36" s="143"/>
      <c r="D36" s="7" t="s">
        <v>403</v>
      </c>
      <c r="E36" s="11"/>
    </row>
    <row r="37" spans="1:5" ht="22" customHeight="1">
      <c r="A37" s="143"/>
      <c r="B37" s="141"/>
      <c r="C37" s="143"/>
      <c r="D37" s="7" t="s">
        <v>404</v>
      </c>
      <c r="E37" s="11"/>
    </row>
    <row r="38" spans="1:5" ht="22" customHeight="1">
      <c r="A38" s="143"/>
      <c r="B38" s="141"/>
      <c r="C38" s="9" t="s">
        <v>408</v>
      </c>
      <c r="D38" s="11"/>
      <c r="E38" s="11"/>
    </row>
    <row r="39" spans="1:5" ht="22" customHeight="1">
      <c r="A39" s="143"/>
      <c r="B39" s="143" t="s">
        <v>417</v>
      </c>
      <c r="C39" s="143" t="s">
        <v>418</v>
      </c>
      <c r="D39" s="7" t="s">
        <v>402</v>
      </c>
      <c r="E39" s="8"/>
    </row>
    <row r="40" spans="1:5" ht="22" customHeight="1">
      <c r="A40" s="143"/>
      <c r="B40" s="143"/>
      <c r="C40" s="143"/>
      <c r="D40" s="7" t="s">
        <v>403</v>
      </c>
      <c r="E40" s="9"/>
    </row>
    <row r="41" spans="1:5" ht="22" customHeight="1">
      <c r="A41" s="143"/>
      <c r="B41" s="143"/>
      <c r="C41" s="143"/>
      <c r="D41" s="7" t="s">
        <v>404</v>
      </c>
      <c r="E41" s="9"/>
    </row>
    <row r="42" spans="1:5" ht="22" customHeight="1">
      <c r="A42" s="143"/>
      <c r="B42" s="143"/>
      <c r="C42" s="9" t="s">
        <v>408</v>
      </c>
      <c r="D42" s="11"/>
      <c r="E42" s="9"/>
    </row>
    <row r="43" spans="1:5" ht="27" customHeight="1">
      <c r="A43" s="140" t="s">
        <v>419</v>
      </c>
      <c r="B43" s="140"/>
      <c r="C43" s="140"/>
      <c r="D43" s="140"/>
      <c r="E43" s="140"/>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22" workbookViewId="0">
      <selection activeCell="J28" sqref="J28"/>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3" customFormat="1" ht="16.5" customHeight="1">
      <c r="A1" s="2" t="s">
        <v>40</v>
      </c>
      <c r="B1" s="15"/>
      <c r="C1" s="15"/>
      <c r="D1" s="15"/>
    </row>
    <row r="2" spans="1:8" ht="23.25" customHeight="1">
      <c r="A2" s="131" t="s">
        <v>41</v>
      </c>
      <c r="B2" s="131"/>
      <c r="C2" s="131"/>
      <c r="D2" s="131"/>
      <c r="E2" s="131"/>
      <c r="F2" s="131"/>
      <c r="G2" s="131"/>
      <c r="H2" s="131"/>
    </row>
    <row r="3" spans="1:8" ht="18" customHeight="1">
      <c r="A3" s="132"/>
      <c r="B3" s="132"/>
      <c r="C3" s="132"/>
      <c r="D3" s="132"/>
      <c r="E3" s="132"/>
      <c r="F3" s="132"/>
      <c r="G3" s="132"/>
      <c r="H3" s="132"/>
    </row>
    <row r="4" spans="1:8" s="13" customFormat="1" ht="17.25" customHeight="1">
      <c r="A4" s="16"/>
      <c r="B4" s="16"/>
      <c r="C4" s="16"/>
      <c r="D4" s="16"/>
    </row>
    <row r="5" spans="1:8" ht="22" customHeight="1">
      <c r="A5" s="143" t="s">
        <v>420</v>
      </c>
      <c r="B5" s="143"/>
      <c r="C5" s="143"/>
      <c r="D5" s="143"/>
      <c r="E5" s="143"/>
      <c r="F5" s="143"/>
      <c r="G5" s="143"/>
      <c r="H5" s="143"/>
    </row>
    <row r="6" spans="1:8" ht="22" customHeight="1">
      <c r="A6" s="143" t="s">
        <v>421</v>
      </c>
      <c r="B6" s="143" t="s">
        <v>422</v>
      </c>
      <c r="C6" s="143"/>
      <c r="D6" s="141" t="s">
        <v>423</v>
      </c>
      <c r="E6" s="141"/>
      <c r="F6" s="141" t="s">
        <v>424</v>
      </c>
      <c r="G6" s="141"/>
      <c r="H6" s="141"/>
    </row>
    <row r="7" spans="1:8" ht="22" customHeight="1">
      <c r="A7" s="143"/>
      <c r="B7" s="143"/>
      <c r="C7" s="143"/>
      <c r="D7" s="141"/>
      <c r="E7" s="141"/>
      <c r="F7" s="8" t="s">
        <v>425</v>
      </c>
      <c r="G7" s="8" t="s">
        <v>426</v>
      </c>
      <c r="H7" s="8" t="s">
        <v>427</v>
      </c>
    </row>
    <row r="8" spans="1:8" ht="22" customHeight="1">
      <c r="A8" s="143"/>
      <c r="B8" s="143" t="s">
        <v>428</v>
      </c>
      <c r="C8" s="143"/>
      <c r="D8" s="135" t="s">
        <v>212</v>
      </c>
      <c r="E8" s="135"/>
      <c r="F8" s="17">
        <v>624.19000000000005</v>
      </c>
      <c r="G8" s="17"/>
      <c r="H8" s="11"/>
    </row>
    <row r="9" spans="1:8" ht="22" customHeight="1">
      <c r="A9" s="143"/>
      <c r="B9" s="143" t="s">
        <v>429</v>
      </c>
      <c r="C9" s="143"/>
      <c r="D9" s="143" t="s">
        <v>235</v>
      </c>
      <c r="E9" s="143"/>
      <c r="F9" s="11">
        <v>58.22</v>
      </c>
      <c r="G9" s="11"/>
      <c r="H9" s="11"/>
    </row>
    <row r="10" spans="1:8" ht="22" customHeight="1">
      <c r="A10" s="143"/>
      <c r="B10" s="143" t="s">
        <v>430</v>
      </c>
      <c r="C10" s="143"/>
      <c r="D10" s="143" t="s">
        <v>165</v>
      </c>
      <c r="E10" s="143"/>
      <c r="F10" s="11">
        <v>100</v>
      </c>
      <c r="G10" s="11"/>
      <c r="H10" s="11"/>
    </row>
    <row r="11" spans="1:8" ht="22" customHeight="1">
      <c r="A11" s="143"/>
      <c r="B11" s="143" t="s">
        <v>408</v>
      </c>
      <c r="C11" s="143"/>
      <c r="D11" s="143"/>
      <c r="E11" s="143"/>
      <c r="F11" s="11"/>
      <c r="G11" s="11"/>
      <c r="H11" s="11"/>
    </row>
    <row r="12" spans="1:8" ht="22" customHeight="1">
      <c r="A12" s="143"/>
      <c r="B12" s="143" t="s">
        <v>431</v>
      </c>
      <c r="C12" s="143"/>
      <c r="D12" s="143"/>
      <c r="E12" s="141"/>
      <c r="F12" s="11">
        <f>SUM(F8:F11)</f>
        <v>782.41000000000008</v>
      </c>
      <c r="G12" s="11"/>
      <c r="H12" s="11"/>
    </row>
    <row r="13" spans="1:8" ht="74" customHeight="1">
      <c r="A13" s="8" t="s">
        <v>432</v>
      </c>
      <c r="B13" s="153" t="s">
        <v>433</v>
      </c>
      <c r="C13" s="154"/>
      <c r="D13" s="154"/>
      <c r="E13" s="154"/>
      <c r="F13" s="154"/>
      <c r="G13" s="154"/>
      <c r="H13" s="154"/>
    </row>
    <row r="14" spans="1:8" ht="22" customHeight="1">
      <c r="A14" s="143" t="s">
        <v>434</v>
      </c>
      <c r="B14" s="8" t="s">
        <v>435</v>
      </c>
      <c r="C14" s="141" t="s">
        <v>397</v>
      </c>
      <c r="D14" s="141"/>
      <c r="E14" s="141" t="s">
        <v>398</v>
      </c>
      <c r="F14" s="141"/>
      <c r="G14" s="141" t="s">
        <v>399</v>
      </c>
      <c r="H14" s="141"/>
    </row>
    <row r="15" spans="1:8" ht="22" customHeight="1">
      <c r="A15" s="141"/>
      <c r="B15" s="141" t="s">
        <v>436</v>
      </c>
      <c r="C15" s="141" t="s">
        <v>401</v>
      </c>
      <c r="D15" s="141"/>
      <c r="E15" s="155" t="s">
        <v>402</v>
      </c>
      <c r="F15" s="156"/>
      <c r="G15" s="156"/>
      <c r="H15" s="156"/>
    </row>
    <row r="16" spans="1:8" ht="22" customHeight="1">
      <c r="A16" s="141"/>
      <c r="B16" s="141"/>
      <c r="C16" s="141"/>
      <c r="D16" s="141"/>
      <c r="E16" s="155" t="s">
        <v>403</v>
      </c>
      <c r="F16" s="156"/>
      <c r="G16" s="156"/>
      <c r="H16" s="156"/>
    </row>
    <row r="17" spans="1:8" ht="22" customHeight="1">
      <c r="A17" s="141"/>
      <c r="B17" s="141"/>
      <c r="C17" s="141"/>
      <c r="D17" s="141"/>
      <c r="E17" s="155" t="s">
        <v>404</v>
      </c>
      <c r="F17" s="156"/>
      <c r="G17" s="156"/>
      <c r="H17" s="156"/>
    </row>
    <row r="18" spans="1:8" ht="22" customHeight="1">
      <c r="A18" s="141"/>
      <c r="B18" s="141"/>
      <c r="C18" s="143" t="s">
        <v>405</v>
      </c>
      <c r="D18" s="143"/>
      <c r="E18" s="155" t="s">
        <v>402</v>
      </c>
      <c r="F18" s="156"/>
      <c r="G18" s="156"/>
      <c r="H18" s="156"/>
    </row>
    <row r="19" spans="1:8" ht="22" customHeight="1">
      <c r="A19" s="141"/>
      <c r="B19" s="141"/>
      <c r="C19" s="143"/>
      <c r="D19" s="143"/>
      <c r="E19" s="155" t="s">
        <v>403</v>
      </c>
      <c r="F19" s="156"/>
      <c r="G19" s="157"/>
      <c r="H19" s="157"/>
    </row>
    <row r="20" spans="1:8" ht="22" customHeight="1">
      <c r="A20" s="141"/>
      <c r="B20" s="141"/>
      <c r="C20" s="143"/>
      <c r="D20" s="143"/>
      <c r="E20" s="155" t="s">
        <v>404</v>
      </c>
      <c r="F20" s="158"/>
      <c r="G20" s="156"/>
      <c r="H20" s="156"/>
    </row>
    <row r="21" spans="1:8" ht="22" customHeight="1">
      <c r="A21" s="141"/>
      <c r="B21" s="141"/>
      <c r="C21" s="143" t="s">
        <v>406</v>
      </c>
      <c r="D21" s="143"/>
      <c r="E21" s="155" t="s">
        <v>402</v>
      </c>
      <c r="F21" s="158"/>
      <c r="G21" s="156"/>
      <c r="H21" s="156"/>
    </row>
    <row r="22" spans="1:8" ht="22" customHeight="1">
      <c r="A22" s="141"/>
      <c r="B22" s="141"/>
      <c r="C22" s="143"/>
      <c r="D22" s="143"/>
      <c r="E22" s="155" t="s">
        <v>403</v>
      </c>
      <c r="F22" s="156"/>
      <c r="G22" s="159"/>
      <c r="H22" s="159"/>
    </row>
    <row r="23" spans="1:8" ht="22" customHeight="1">
      <c r="A23" s="141"/>
      <c r="B23" s="141"/>
      <c r="C23" s="143"/>
      <c r="D23" s="143"/>
      <c r="E23" s="155" t="s">
        <v>404</v>
      </c>
      <c r="F23" s="156"/>
      <c r="G23" s="156"/>
      <c r="H23" s="156"/>
    </row>
    <row r="24" spans="1:8" ht="22" customHeight="1">
      <c r="A24" s="141"/>
      <c r="B24" s="141"/>
      <c r="C24" s="143" t="s">
        <v>407</v>
      </c>
      <c r="D24" s="143"/>
      <c r="E24" s="155" t="s">
        <v>402</v>
      </c>
      <c r="F24" s="156"/>
      <c r="G24" s="156"/>
      <c r="H24" s="156"/>
    </row>
    <row r="25" spans="1:8" ht="22" customHeight="1">
      <c r="A25" s="141"/>
      <c r="B25" s="141"/>
      <c r="C25" s="143"/>
      <c r="D25" s="143"/>
      <c r="E25" s="155" t="s">
        <v>403</v>
      </c>
      <c r="F25" s="156"/>
      <c r="G25" s="156"/>
      <c r="H25" s="156"/>
    </row>
    <row r="26" spans="1:8" ht="22" customHeight="1">
      <c r="A26" s="141"/>
      <c r="B26" s="141"/>
      <c r="C26" s="143"/>
      <c r="D26" s="143"/>
      <c r="E26" s="155" t="s">
        <v>404</v>
      </c>
      <c r="F26" s="156"/>
      <c r="G26" s="156"/>
      <c r="H26" s="156"/>
    </row>
    <row r="27" spans="1:8" ht="22" customHeight="1">
      <c r="A27" s="141"/>
      <c r="B27" s="141"/>
      <c r="C27" s="143" t="s">
        <v>408</v>
      </c>
      <c r="D27" s="143"/>
      <c r="E27" s="156"/>
      <c r="F27" s="156"/>
      <c r="G27" s="156"/>
      <c r="H27" s="156"/>
    </row>
    <row r="28" spans="1:8" ht="22" customHeight="1">
      <c r="A28" s="141"/>
      <c r="B28" s="141" t="s">
        <v>437</v>
      </c>
      <c r="C28" s="143" t="s">
        <v>410</v>
      </c>
      <c r="D28" s="143"/>
      <c r="E28" s="160" t="s">
        <v>411</v>
      </c>
      <c r="F28" s="161"/>
      <c r="G28" s="162">
        <v>0.95599999999999996</v>
      </c>
      <c r="H28" s="138"/>
    </row>
    <row r="29" spans="1:8" ht="22" customHeight="1">
      <c r="A29" s="141"/>
      <c r="B29" s="141"/>
      <c r="C29" s="143"/>
      <c r="D29" s="143"/>
      <c r="E29" s="160" t="s">
        <v>412</v>
      </c>
      <c r="F29" s="161"/>
      <c r="G29" s="162">
        <v>0.96699999999999997</v>
      </c>
      <c r="H29" s="138"/>
    </row>
    <row r="30" spans="1:8" ht="22" customHeight="1">
      <c r="A30" s="141"/>
      <c r="B30" s="141"/>
      <c r="C30" s="143"/>
      <c r="D30" s="143"/>
      <c r="E30" s="160" t="s">
        <v>404</v>
      </c>
      <c r="F30" s="161"/>
      <c r="G30" s="136"/>
      <c r="H30" s="138"/>
    </row>
    <row r="31" spans="1:8" ht="22" customHeight="1">
      <c r="A31" s="141"/>
      <c r="B31" s="141"/>
      <c r="C31" s="143" t="s">
        <v>413</v>
      </c>
      <c r="D31" s="143"/>
      <c r="E31" s="160" t="s">
        <v>438</v>
      </c>
      <c r="F31" s="161"/>
      <c r="G31" s="162">
        <v>0.97799999999999998</v>
      </c>
      <c r="H31" s="138"/>
    </row>
    <row r="32" spans="1:8" ht="22" customHeight="1">
      <c r="A32" s="141"/>
      <c r="B32" s="141"/>
      <c r="C32" s="143"/>
      <c r="D32" s="143"/>
      <c r="E32" s="155" t="s">
        <v>403</v>
      </c>
      <c r="F32" s="156"/>
      <c r="G32" s="156"/>
      <c r="H32" s="156"/>
    </row>
    <row r="33" spans="1:8" ht="22" customHeight="1">
      <c r="A33" s="141"/>
      <c r="B33" s="141"/>
      <c r="C33" s="143"/>
      <c r="D33" s="143"/>
      <c r="E33" s="155" t="s">
        <v>404</v>
      </c>
      <c r="F33" s="156"/>
      <c r="G33" s="156"/>
      <c r="H33" s="156"/>
    </row>
    <row r="34" spans="1:8" ht="22" customHeight="1">
      <c r="A34" s="141"/>
      <c r="B34" s="141"/>
      <c r="C34" s="143" t="s">
        <v>415</v>
      </c>
      <c r="D34" s="143"/>
      <c r="E34" s="155" t="s">
        <v>402</v>
      </c>
      <c r="F34" s="156"/>
      <c r="G34" s="156"/>
      <c r="H34" s="156"/>
    </row>
    <row r="35" spans="1:8" ht="22" customHeight="1">
      <c r="A35" s="141"/>
      <c r="B35" s="141"/>
      <c r="C35" s="143"/>
      <c r="D35" s="143"/>
      <c r="E35" s="155" t="s">
        <v>403</v>
      </c>
      <c r="F35" s="156"/>
      <c r="G35" s="156"/>
      <c r="H35" s="156"/>
    </row>
    <row r="36" spans="1:8" ht="22" customHeight="1">
      <c r="A36" s="141"/>
      <c r="B36" s="141"/>
      <c r="C36" s="143"/>
      <c r="D36" s="143"/>
      <c r="E36" s="155" t="s">
        <v>404</v>
      </c>
      <c r="F36" s="156"/>
      <c r="G36" s="156"/>
      <c r="H36" s="156"/>
    </row>
    <row r="37" spans="1:8" ht="22" customHeight="1">
      <c r="A37" s="141"/>
      <c r="B37" s="141"/>
      <c r="C37" s="143" t="s">
        <v>416</v>
      </c>
      <c r="D37" s="143"/>
      <c r="E37" s="155" t="s">
        <v>402</v>
      </c>
      <c r="F37" s="156"/>
      <c r="G37" s="156"/>
      <c r="H37" s="156"/>
    </row>
    <row r="38" spans="1:8" ht="22" customHeight="1">
      <c r="A38" s="141"/>
      <c r="B38" s="141"/>
      <c r="C38" s="143"/>
      <c r="D38" s="143"/>
      <c r="E38" s="155" t="s">
        <v>403</v>
      </c>
      <c r="F38" s="156"/>
      <c r="G38" s="156"/>
      <c r="H38" s="156"/>
    </row>
    <row r="39" spans="1:8" ht="22" customHeight="1">
      <c r="A39" s="141"/>
      <c r="B39" s="141"/>
      <c r="C39" s="143"/>
      <c r="D39" s="143"/>
      <c r="E39" s="155" t="s">
        <v>404</v>
      </c>
      <c r="F39" s="156"/>
      <c r="G39" s="156"/>
      <c r="H39" s="156"/>
    </row>
    <row r="40" spans="1:8" ht="22" customHeight="1">
      <c r="A40" s="141"/>
      <c r="B40" s="141"/>
      <c r="C40" s="143" t="s">
        <v>408</v>
      </c>
      <c r="D40" s="143"/>
      <c r="E40" s="156"/>
      <c r="F40" s="156"/>
      <c r="G40" s="156"/>
      <c r="H40" s="156"/>
    </row>
    <row r="41" spans="1:8" ht="22" customHeight="1">
      <c r="A41" s="141"/>
      <c r="B41" s="143" t="s">
        <v>439</v>
      </c>
      <c r="C41" s="143" t="s">
        <v>418</v>
      </c>
      <c r="D41" s="143"/>
      <c r="E41" s="155" t="s">
        <v>440</v>
      </c>
      <c r="F41" s="156"/>
      <c r="G41" s="163">
        <v>0.995</v>
      </c>
      <c r="H41" s="156"/>
    </row>
    <row r="42" spans="1:8" ht="22" customHeight="1">
      <c r="A42" s="141"/>
      <c r="B42" s="143"/>
      <c r="C42" s="143"/>
      <c r="D42" s="143"/>
      <c r="E42" s="155" t="s">
        <v>403</v>
      </c>
      <c r="F42" s="156"/>
      <c r="G42" s="156"/>
      <c r="H42" s="156"/>
    </row>
    <row r="43" spans="1:8" ht="22" customHeight="1">
      <c r="A43" s="141"/>
      <c r="B43" s="143"/>
      <c r="C43" s="143"/>
      <c r="D43" s="143"/>
      <c r="E43" s="155" t="s">
        <v>404</v>
      </c>
      <c r="F43" s="156"/>
      <c r="G43" s="156"/>
      <c r="H43" s="156"/>
    </row>
    <row r="44" spans="1:8" ht="22" customHeight="1">
      <c r="A44" s="141"/>
      <c r="B44" s="143"/>
      <c r="C44" s="143" t="s">
        <v>408</v>
      </c>
      <c r="D44" s="143"/>
      <c r="E44" s="156"/>
      <c r="F44" s="156"/>
      <c r="G44" s="156"/>
      <c r="H44" s="156"/>
    </row>
    <row r="45" spans="1:8" s="14" customFormat="1" ht="24" customHeight="1">
      <c r="A45" s="140" t="s">
        <v>441</v>
      </c>
      <c r="B45" s="140"/>
      <c r="C45" s="140"/>
      <c r="D45" s="140"/>
      <c r="E45" s="140"/>
      <c r="F45" s="140"/>
      <c r="G45" s="140"/>
      <c r="H45" s="140"/>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8"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7" workbookViewId="0">
      <selection activeCell="E27" sqref="E27"/>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42</v>
      </c>
      <c r="B1" s="3"/>
      <c r="C1" s="3"/>
      <c r="D1" s="3"/>
    </row>
    <row r="2" spans="1:5" ht="33.75" customHeight="1">
      <c r="A2" s="131" t="s">
        <v>43</v>
      </c>
      <c r="B2" s="131"/>
      <c r="C2" s="131"/>
      <c r="D2" s="131"/>
      <c r="E2" s="131"/>
    </row>
    <row r="3" spans="1:5" ht="14.25" customHeight="1">
      <c r="A3" s="132"/>
      <c r="B3" s="132"/>
      <c r="C3" s="132"/>
      <c r="D3" s="132"/>
      <c r="E3" s="132"/>
    </row>
    <row r="4" spans="1:5" ht="21.75" customHeight="1">
      <c r="A4" s="4"/>
      <c r="B4" s="5"/>
      <c r="C4" s="6"/>
      <c r="D4" s="6"/>
    </row>
    <row r="5" spans="1:5" ht="22" customHeight="1">
      <c r="A5" s="133" t="s">
        <v>385</v>
      </c>
      <c r="B5" s="134"/>
      <c r="C5" s="134"/>
      <c r="D5" s="135" t="s">
        <v>386</v>
      </c>
      <c r="E5" s="135"/>
    </row>
    <row r="6" spans="1:5" ht="22" customHeight="1">
      <c r="A6" s="136" t="s">
        <v>387</v>
      </c>
      <c r="B6" s="137"/>
      <c r="C6" s="137"/>
      <c r="D6" s="135" t="s">
        <v>154</v>
      </c>
      <c r="E6" s="135"/>
    </row>
    <row r="7" spans="1:5" ht="22" customHeight="1">
      <c r="A7" s="144" t="s">
        <v>388</v>
      </c>
      <c r="B7" s="145"/>
      <c r="C7" s="146"/>
      <c r="D7" s="7" t="s">
        <v>389</v>
      </c>
      <c r="E7" s="7">
        <v>100</v>
      </c>
    </row>
    <row r="8" spans="1:5" ht="22" customHeight="1">
      <c r="A8" s="147"/>
      <c r="B8" s="148"/>
      <c r="C8" s="149"/>
      <c r="D8" s="7" t="s">
        <v>390</v>
      </c>
      <c r="E8" s="7">
        <v>100</v>
      </c>
    </row>
    <row r="9" spans="1:5" ht="22" customHeight="1">
      <c r="A9" s="150"/>
      <c r="B9" s="151"/>
      <c r="C9" s="152"/>
      <c r="D9" s="7" t="s">
        <v>391</v>
      </c>
      <c r="E9" s="7"/>
    </row>
    <row r="10" spans="1:5" ht="22" customHeight="1">
      <c r="A10" s="141" t="s">
        <v>392</v>
      </c>
      <c r="B10" s="136" t="s">
        <v>393</v>
      </c>
      <c r="C10" s="137"/>
      <c r="D10" s="137"/>
      <c r="E10" s="138"/>
    </row>
    <row r="11" spans="1:5" ht="101" customHeight="1">
      <c r="A11" s="142"/>
      <c r="B11" s="139" t="s">
        <v>442</v>
      </c>
      <c r="C11" s="139"/>
      <c r="D11" s="139"/>
      <c r="E11" s="139"/>
    </row>
    <row r="12" spans="1:5" ht="26">
      <c r="A12" s="143" t="s">
        <v>395</v>
      </c>
      <c r="B12" s="10" t="s">
        <v>396</v>
      </c>
      <c r="C12" s="9" t="s">
        <v>397</v>
      </c>
      <c r="D12" s="9" t="s">
        <v>398</v>
      </c>
      <c r="E12" s="9" t="s">
        <v>399</v>
      </c>
    </row>
    <row r="13" spans="1:5" ht="22" customHeight="1">
      <c r="A13" s="143"/>
      <c r="B13" s="143" t="s">
        <v>400</v>
      </c>
      <c r="C13" s="143" t="s">
        <v>401</v>
      </c>
      <c r="D13" s="7" t="s">
        <v>402</v>
      </c>
      <c r="E13" s="11"/>
    </row>
    <row r="14" spans="1:5" ht="22" customHeight="1">
      <c r="A14" s="143"/>
      <c r="B14" s="141"/>
      <c r="C14" s="143"/>
      <c r="D14" s="7" t="s">
        <v>403</v>
      </c>
      <c r="E14" s="11"/>
    </row>
    <row r="15" spans="1:5" ht="22" customHeight="1">
      <c r="A15" s="143"/>
      <c r="B15" s="141"/>
      <c r="C15" s="143"/>
      <c r="D15" s="7" t="s">
        <v>404</v>
      </c>
      <c r="E15" s="11"/>
    </row>
    <row r="16" spans="1:5" ht="22" customHeight="1">
      <c r="A16" s="143"/>
      <c r="B16" s="141"/>
      <c r="C16" s="143" t="s">
        <v>405</v>
      </c>
      <c r="D16" s="7" t="s">
        <v>402</v>
      </c>
      <c r="E16" s="11"/>
    </row>
    <row r="17" spans="1:5" ht="22" customHeight="1">
      <c r="A17" s="143"/>
      <c r="B17" s="141"/>
      <c r="C17" s="143"/>
      <c r="D17" s="7" t="s">
        <v>403</v>
      </c>
      <c r="E17" s="11"/>
    </row>
    <row r="18" spans="1:5" ht="22" customHeight="1">
      <c r="A18" s="143"/>
      <c r="B18" s="141"/>
      <c r="C18" s="143"/>
      <c r="D18" s="7" t="s">
        <v>404</v>
      </c>
      <c r="E18" s="11"/>
    </row>
    <row r="19" spans="1:5" ht="22" customHeight="1">
      <c r="A19" s="143"/>
      <c r="B19" s="141"/>
      <c r="C19" s="143" t="s">
        <v>406</v>
      </c>
      <c r="D19" s="7" t="s">
        <v>402</v>
      </c>
      <c r="E19" s="11"/>
    </row>
    <row r="20" spans="1:5" ht="22" customHeight="1">
      <c r="A20" s="143"/>
      <c r="B20" s="141"/>
      <c r="C20" s="143"/>
      <c r="D20" s="7" t="s">
        <v>403</v>
      </c>
      <c r="E20" s="11"/>
    </row>
    <row r="21" spans="1:5" ht="22" customHeight="1">
      <c r="A21" s="143"/>
      <c r="B21" s="141"/>
      <c r="C21" s="143"/>
      <c r="D21" s="7" t="s">
        <v>404</v>
      </c>
      <c r="E21" s="11"/>
    </row>
    <row r="22" spans="1:5" ht="22" customHeight="1">
      <c r="A22" s="143"/>
      <c r="B22" s="141"/>
      <c r="C22" s="143" t="s">
        <v>407</v>
      </c>
      <c r="D22" s="7" t="s">
        <v>402</v>
      </c>
      <c r="E22" s="11"/>
    </row>
    <row r="23" spans="1:5" ht="22" customHeight="1">
      <c r="A23" s="143"/>
      <c r="B23" s="141"/>
      <c r="C23" s="143"/>
      <c r="D23" s="7" t="s">
        <v>403</v>
      </c>
      <c r="E23" s="11"/>
    </row>
    <row r="24" spans="1:5" ht="22" customHeight="1">
      <c r="A24" s="143"/>
      <c r="B24" s="141"/>
      <c r="C24" s="143"/>
      <c r="D24" s="7" t="s">
        <v>404</v>
      </c>
      <c r="E24" s="11"/>
    </row>
    <row r="25" spans="1:5" ht="22" customHeight="1">
      <c r="A25" s="143"/>
      <c r="B25" s="141"/>
      <c r="C25" s="9" t="s">
        <v>408</v>
      </c>
      <c r="D25" s="11"/>
      <c r="E25" s="9"/>
    </row>
    <row r="26" spans="1:5" ht="22" customHeight="1">
      <c r="A26" s="143"/>
      <c r="B26" s="143" t="s">
        <v>409</v>
      </c>
      <c r="C26" s="143" t="s">
        <v>410</v>
      </c>
      <c r="D26" s="7" t="s">
        <v>411</v>
      </c>
      <c r="E26" s="12">
        <v>0.95599999999999996</v>
      </c>
    </row>
    <row r="27" spans="1:5" ht="22" customHeight="1">
      <c r="A27" s="143"/>
      <c r="B27" s="141"/>
      <c r="C27" s="143"/>
      <c r="D27" s="7" t="s">
        <v>412</v>
      </c>
      <c r="E27" s="12">
        <v>0.96699999999999997</v>
      </c>
    </row>
    <row r="28" spans="1:5" ht="22" customHeight="1">
      <c r="A28" s="143"/>
      <c r="B28" s="141"/>
      <c r="C28" s="143"/>
      <c r="D28" s="7" t="s">
        <v>404</v>
      </c>
      <c r="E28" s="11"/>
    </row>
    <row r="29" spans="1:5" ht="22" customHeight="1">
      <c r="A29" s="143"/>
      <c r="B29" s="141"/>
      <c r="C29" s="143" t="s">
        <v>413</v>
      </c>
      <c r="D29" s="7" t="s">
        <v>438</v>
      </c>
      <c r="E29" s="12">
        <v>0.97799999999999998</v>
      </c>
    </row>
    <row r="30" spans="1:5" ht="22" customHeight="1">
      <c r="A30" s="143"/>
      <c r="B30" s="141"/>
      <c r="C30" s="143"/>
      <c r="D30" s="7" t="s">
        <v>403</v>
      </c>
      <c r="E30" s="11"/>
    </row>
    <row r="31" spans="1:5" ht="22" customHeight="1">
      <c r="A31" s="143"/>
      <c r="B31" s="141"/>
      <c r="C31" s="143"/>
      <c r="D31" s="7" t="s">
        <v>404</v>
      </c>
      <c r="E31" s="11"/>
    </row>
    <row r="32" spans="1:5" ht="22" customHeight="1">
      <c r="A32" s="143"/>
      <c r="B32" s="141"/>
      <c r="C32" s="143" t="s">
        <v>415</v>
      </c>
      <c r="D32" s="7" t="s">
        <v>402</v>
      </c>
      <c r="E32" s="11"/>
    </row>
    <row r="33" spans="1:5" ht="22" customHeight="1">
      <c r="A33" s="143"/>
      <c r="B33" s="141"/>
      <c r="C33" s="143"/>
      <c r="D33" s="7" t="s">
        <v>403</v>
      </c>
      <c r="E33" s="11"/>
    </row>
    <row r="34" spans="1:5" ht="22" customHeight="1">
      <c r="A34" s="143"/>
      <c r="B34" s="141"/>
      <c r="C34" s="143"/>
      <c r="D34" s="7" t="s">
        <v>404</v>
      </c>
      <c r="E34" s="11"/>
    </row>
    <row r="35" spans="1:5" ht="22" customHeight="1">
      <c r="A35" s="143"/>
      <c r="B35" s="141"/>
      <c r="C35" s="143" t="s">
        <v>416</v>
      </c>
      <c r="D35" s="7" t="s">
        <v>402</v>
      </c>
      <c r="E35" s="11"/>
    </row>
    <row r="36" spans="1:5" ht="22" customHeight="1">
      <c r="A36" s="143"/>
      <c r="B36" s="141"/>
      <c r="C36" s="143"/>
      <c r="D36" s="7" t="s">
        <v>403</v>
      </c>
      <c r="E36" s="11"/>
    </row>
    <row r="37" spans="1:5" ht="22" customHeight="1">
      <c r="A37" s="143"/>
      <c r="B37" s="141"/>
      <c r="C37" s="143"/>
      <c r="D37" s="7" t="s">
        <v>404</v>
      </c>
      <c r="E37" s="11"/>
    </row>
    <row r="38" spans="1:5" ht="22" customHeight="1">
      <c r="A38" s="143"/>
      <c r="B38" s="141"/>
      <c r="C38" s="9" t="s">
        <v>408</v>
      </c>
      <c r="D38" s="11"/>
      <c r="E38" s="11"/>
    </row>
    <row r="39" spans="1:5" ht="22" customHeight="1">
      <c r="A39" s="143"/>
      <c r="B39" s="143" t="s">
        <v>417</v>
      </c>
      <c r="C39" s="143" t="s">
        <v>418</v>
      </c>
      <c r="D39" s="7" t="s">
        <v>402</v>
      </c>
      <c r="E39" s="8"/>
    </row>
    <row r="40" spans="1:5" ht="22" customHeight="1">
      <c r="A40" s="143"/>
      <c r="B40" s="143"/>
      <c r="C40" s="143"/>
      <c r="D40" s="7" t="s">
        <v>403</v>
      </c>
      <c r="E40" s="9"/>
    </row>
    <row r="41" spans="1:5" ht="22" customHeight="1">
      <c r="A41" s="143"/>
      <c r="B41" s="143"/>
      <c r="C41" s="143"/>
      <c r="D41" s="7" t="s">
        <v>404</v>
      </c>
      <c r="E41" s="9"/>
    </row>
    <row r="42" spans="1:5" ht="22" customHeight="1">
      <c r="A42" s="143"/>
      <c r="B42" s="143"/>
      <c r="C42" s="9" t="s">
        <v>408</v>
      </c>
      <c r="D42" s="11"/>
      <c r="E42" s="9"/>
    </row>
    <row r="43" spans="1:5" ht="25" customHeight="1">
      <c r="A43" s="140" t="s">
        <v>443</v>
      </c>
      <c r="B43" s="140"/>
      <c r="C43" s="140"/>
      <c r="D43" s="140"/>
      <c r="E43" s="140"/>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8"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topLeftCell="D10" workbookViewId="0">
      <selection activeCell="L17" sqref="L17:L19"/>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103" t="s">
        <v>4</v>
      </c>
      <c r="B1" s="103"/>
      <c r="C1" s="103"/>
      <c r="D1" s="103"/>
      <c r="E1" s="103"/>
      <c r="F1" s="103"/>
      <c r="G1" s="103"/>
      <c r="H1" s="103"/>
      <c r="I1" s="103"/>
      <c r="J1" s="103"/>
      <c r="K1" s="103"/>
      <c r="L1" s="103"/>
    </row>
    <row r="3" spans="1:12" ht="24" customHeight="1">
      <c r="A3" s="92" t="s">
        <v>5</v>
      </c>
      <c r="B3" s="104" t="s">
        <v>6</v>
      </c>
      <c r="C3" s="104"/>
      <c r="D3" s="104"/>
      <c r="E3" s="104"/>
      <c r="F3" s="104"/>
      <c r="G3" s="104"/>
      <c r="H3" s="104"/>
      <c r="I3" s="104"/>
      <c r="J3" s="104"/>
      <c r="K3" s="94" t="s">
        <v>7</v>
      </c>
      <c r="L3" s="94" t="s">
        <v>8</v>
      </c>
    </row>
    <row r="4" spans="1:12" s="91" customFormat="1" ht="25" customHeight="1">
      <c r="A4" s="93" t="s">
        <v>9</v>
      </c>
      <c r="B4" s="105" t="s">
        <v>10</v>
      </c>
      <c r="C4" s="105"/>
      <c r="D4" s="105"/>
      <c r="E4" s="105"/>
      <c r="F4" s="105"/>
      <c r="G4" s="105"/>
      <c r="H4" s="105"/>
      <c r="I4" s="105"/>
      <c r="J4" s="105"/>
      <c r="K4" s="93" t="s">
        <v>11</v>
      </c>
      <c r="L4" s="93"/>
    </row>
    <row r="5" spans="1:12" s="91" customFormat="1" ht="25" customHeight="1">
      <c r="A5" s="94" t="s">
        <v>12</v>
      </c>
      <c r="B5" s="106" t="s">
        <v>13</v>
      </c>
      <c r="C5" s="106"/>
      <c r="D5" s="106"/>
      <c r="E5" s="106"/>
      <c r="F5" s="106"/>
      <c r="G5" s="106"/>
      <c r="H5" s="106"/>
      <c r="I5" s="106"/>
      <c r="J5" s="106"/>
      <c r="K5" s="93" t="s">
        <v>11</v>
      </c>
      <c r="L5" s="94"/>
    </row>
    <row r="6" spans="1:12" s="91" customFormat="1" ht="25" customHeight="1">
      <c r="A6" s="94" t="s">
        <v>14</v>
      </c>
      <c r="B6" s="106" t="s">
        <v>15</v>
      </c>
      <c r="C6" s="106"/>
      <c r="D6" s="106"/>
      <c r="E6" s="106"/>
      <c r="F6" s="106"/>
      <c r="G6" s="106"/>
      <c r="H6" s="106"/>
      <c r="I6" s="106"/>
      <c r="J6" s="106"/>
      <c r="K6" s="93" t="s">
        <v>11</v>
      </c>
      <c r="L6" s="94"/>
    </row>
    <row r="7" spans="1:12" s="91" customFormat="1" ht="25" customHeight="1">
      <c r="A7" s="94" t="s">
        <v>16</v>
      </c>
      <c r="B7" s="106" t="s">
        <v>17</v>
      </c>
      <c r="C7" s="106"/>
      <c r="D7" s="106"/>
      <c r="E7" s="106"/>
      <c r="F7" s="106"/>
      <c r="G7" s="106"/>
      <c r="H7" s="106"/>
      <c r="I7" s="106"/>
      <c r="J7" s="106"/>
      <c r="K7" s="93" t="s">
        <v>11</v>
      </c>
      <c r="L7" s="94"/>
    </row>
    <row r="8" spans="1:12" s="91" customFormat="1" ht="25" customHeight="1">
      <c r="A8" s="94" t="s">
        <v>18</v>
      </c>
      <c r="B8" s="106" t="s">
        <v>19</v>
      </c>
      <c r="C8" s="106"/>
      <c r="D8" s="106"/>
      <c r="E8" s="106"/>
      <c r="F8" s="106"/>
      <c r="G8" s="106"/>
      <c r="H8" s="106"/>
      <c r="I8" s="106"/>
      <c r="J8" s="106"/>
      <c r="K8" s="93" t="s">
        <v>11</v>
      </c>
      <c r="L8" s="94"/>
    </row>
    <row r="9" spans="1:12" s="91" customFormat="1" ht="25" customHeight="1">
      <c r="A9" s="94" t="s">
        <v>20</v>
      </c>
      <c r="B9" s="106" t="s">
        <v>21</v>
      </c>
      <c r="C9" s="106"/>
      <c r="D9" s="106"/>
      <c r="E9" s="106"/>
      <c r="F9" s="106"/>
      <c r="G9" s="106"/>
      <c r="H9" s="106"/>
      <c r="I9" s="106"/>
      <c r="J9" s="106"/>
      <c r="K9" s="93" t="s">
        <v>11</v>
      </c>
      <c r="L9" s="94"/>
    </row>
    <row r="10" spans="1:12" s="91" customFormat="1" ht="25" customHeight="1">
      <c r="A10" s="94" t="s">
        <v>22</v>
      </c>
      <c r="B10" s="106" t="s">
        <v>23</v>
      </c>
      <c r="C10" s="106"/>
      <c r="D10" s="106"/>
      <c r="E10" s="106"/>
      <c r="F10" s="106"/>
      <c r="G10" s="106"/>
      <c r="H10" s="106"/>
      <c r="I10" s="106"/>
      <c r="J10" s="106"/>
      <c r="K10" s="93" t="s">
        <v>11</v>
      </c>
      <c r="L10" s="94"/>
    </row>
    <row r="11" spans="1:12" s="91" customFormat="1" ht="25" customHeight="1">
      <c r="A11" s="94" t="s">
        <v>24</v>
      </c>
      <c r="B11" s="106" t="s">
        <v>25</v>
      </c>
      <c r="C11" s="106"/>
      <c r="D11" s="106"/>
      <c r="E11" s="106"/>
      <c r="F11" s="106"/>
      <c r="G11" s="106"/>
      <c r="H11" s="106"/>
      <c r="I11" s="106"/>
      <c r="J11" s="106"/>
      <c r="K11" s="93" t="s">
        <v>11</v>
      </c>
      <c r="L11" s="94"/>
    </row>
    <row r="12" spans="1:12" s="91" customFormat="1" ht="25" customHeight="1">
      <c r="A12" s="94" t="s">
        <v>26</v>
      </c>
      <c r="B12" s="106" t="s">
        <v>27</v>
      </c>
      <c r="C12" s="106"/>
      <c r="D12" s="106"/>
      <c r="E12" s="106"/>
      <c r="F12" s="106"/>
      <c r="G12" s="106"/>
      <c r="H12" s="106"/>
      <c r="I12" s="106"/>
      <c r="J12" s="106"/>
      <c r="K12" s="94" t="s">
        <v>28</v>
      </c>
      <c r="L12" s="94" t="s">
        <v>29</v>
      </c>
    </row>
    <row r="13" spans="1:12" s="91" customFormat="1" ht="25" customHeight="1">
      <c r="A13" s="94" t="s">
        <v>30</v>
      </c>
      <c r="B13" s="106" t="s">
        <v>31</v>
      </c>
      <c r="C13" s="106"/>
      <c r="D13" s="106"/>
      <c r="E13" s="106"/>
      <c r="F13" s="106"/>
      <c r="G13" s="106"/>
      <c r="H13" s="106"/>
      <c r="I13" s="106"/>
      <c r="J13" s="106"/>
      <c r="K13" s="94" t="s">
        <v>11</v>
      </c>
      <c r="L13" s="94"/>
    </row>
    <row r="14" spans="1:12" s="91" customFormat="1" ht="25" customHeight="1">
      <c r="A14" s="94" t="s">
        <v>32</v>
      </c>
      <c r="B14" s="106" t="s">
        <v>33</v>
      </c>
      <c r="C14" s="106"/>
      <c r="D14" s="106"/>
      <c r="E14" s="106"/>
      <c r="F14" s="106"/>
      <c r="G14" s="106"/>
      <c r="H14" s="106"/>
      <c r="I14" s="106"/>
      <c r="J14" s="106"/>
      <c r="K14" s="94" t="s">
        <v>28</v>
      </c>
      <c r="L14" s="94" t="s">
        <v>29</v>
      </c>
    </row>
    <row r="15" spans="1:12" s="91" customFormat="1" ht="25" customHeight="1">
      <c r="A15" s="94" t="s">
        <v>34</v>
      </c>
      <c r="B15" s="106" t="s">
        <v>35</v>
      </c>
      <c r="C15" s="106"/>
      <c r="D15" s="106"/>
      <c r="E15" s="106"/>
      <c r="F15" s="106"/>
      <c r="G15" s="106"/>
      <c r="H15" s="106"/>
      <c r="I15" s="106"/>
      <c r="J15" s="106"/>
      <c r="K15" s="94" t="s">
        <v>28</v>
      </c>
      <c r="L15" s="94" t="s">
        <v>29</v>
      </c>
    </row>
    <row r="16" spans="1:12" ht="25" customHeight="1">
      <c r="A16" s="94" t="s">
        <v>36</v>
      </c>
      <c r="B16" s="107" t="s">
        <v>37</v>
      </c>
      <c r="C16" s="107"/>
      <c r="D16" s="107"/>
      <c r="E16" s="107"/>
      <c r="F16" s="107"/>
      <c r="G16" s="107"/>
      <c r="H16" s="107"/>
      <c r="I16" s="107"/>
      <c r="J16" s="107"/>
      <c r="K16" s="93" t="s">
        <v>11</v>
      </c>
      <c r="L16" s="95"/>
    </row>
    <row r="17" spans="1:12" ht="25" customHeight="1">
      <c r="A17" s="94" t="s">
        <v>38</v>
      </c>
      <c r="B17" s="106" t="s">
        <v>39</v>
      </c>
      <c r="C17" s="106"/>
      <c r="D17" s="106"/>
      <c r="E17" s="106"/>
      <c r="F17" s="106"/>
      <c r="G17" s="106"/>
      <c r="H17" s="106"/>
      <c r="I17" s="106"/>
      <c r="J17" s="106"/>
      <c r="K17" s="93" t="s">
        <v>11</v>
      </c>
      <c r="L17" s="96"/>
    </row>
    <row r="18" spans="1:12" ht="25" customHeight="1">
      <c r="A18" s="94" t="s">
        <v>40</v>
      </c>
      <c r="B18" s="106" t="s">
        <v>41</v>
      </c>
      <c r="C18" s="106"/>
      <c r="D18" s="106"/>
      <c r="E18" s="106"/>
      <c r="F18" s="106"/>
      <c r="G18" s="106"/>
      <c r="H18" s="106"/>
      <c r="I18" s="106"/>
      <c r="J18" s="106"/>
      <c r="K18" s="93" t="s">
        <v>11</v>
      </c>
      <c r="L18" s="97"/>
    </row>
    <row r="19" spans="1:12" ht="37" customHeight="1">
      <c r="A19" s="94" t="s">
        <v>42</v>
      </c>
      <c r="B19" s="106" t="s">
        <v>43</v>
      </c>
      <c r="C19" s="106"/>
      <c r="D19" s="106"/>
      <c r="E19" s="106"/>
      <c r="F19" s="106"/>
      <c r="G19" s="106"/>
      <c r="H19" s="106"/>
      <c r="I19" s="106"/>
      <c r="J19" s="106"/>
      <c r="K19" s="93" t="s">
        <v>11</v>
      </c>
      <c r="L19" s="97"/>
    </row>
    <row r="21" spans="1:12">
      <c r="A21" t="s">
        <v>44</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8"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workbookViewId="0">
      <selection activeCell="D29" sqref="D29"/>
    </sheetView>
  </sheetViews>
  <sheetFormatPr defaultColWidth="9.109375" defaultRowHeight="12.75" customHeight="1"/>
  <cols>
    <col min="1" max="1" width="40.44140625" customWidth="1"/>
    <col min="2" max="2" width="17.6640625" style="18" customWidth="1"/>
    <col min="3" max="3" width="41" customWidth="1"/>
    <col min="4" max="4" width="20" style="18" customWidth="1"/>
    <col min="5" max="5" width="43" customWidth="1"/>
    <col min="6" max="6" width="16.77734375" customWidth="1"/>
    <col min="7" max="7" width="35.44140625" customWidth="1"/>
    <col min="8" max="8" width="12.44140625" customWidth="1"/>
    <col min="9" max="9" width="9.109375" customWidth="1"/>
  </cols>
  <sheetData>
    <row r="1" spans="1:8" ht="22.5" customHeight="1">
      <c r="A1" s="41" t="s">
        <v>9</v>
      </c>
      <c r="B1" s="42"/>
      <c r="C1" s="42"/>
      <c r="D1" s="42"/>
      <c r="E1" s="42"/>
      <c r="F1" s="43"/>
    </row>
    <row r="2" spans="1:8" ht="22.5" customHeight="1">
      <c r="A2" s="108" t="s">
        <v>10</v>
      </c>
      <c r="B2" s="108"/>
      <c r="C2" s="108"/>
      <c r="D2" s="108"/>
      <c r="E2" s="108"/>
      <c r="F2" s="108"/>
      <c r="G2" s="108"/>
      <c r="H2" s="108"/>
    </row>
    <row r="3" spans="1:8" ht="22.5" customHeight="1">
      <c r="A3" s="109"/>
      <c r="B3" s="109"/>
      <c r="C3" s="44"/>
      <c r="D3" s="44"/>
      <c r="E3" s="45"/>
      <c r="H3" s="46" t="s">
        <v>45</v>
      </c>
    </row>
    <row r="4" spans="1:8" ht="22.5" customHeight="1">
      <c r="A4" s="110" t="s">
        <v>46</v>
      </c>
      <c r="B4" s="111"/>
      <c r="C4" s="110" t="s">
        <v>47</v>
      </c>
      <c r="D4" s="110"/>
      <c r="E4" s="110"/>
      <c r="F4" s="110"/>
      <c r="G4" s="110"/>
      <c r="H4" s="110"/>
    </row>
    <row r="5" spans="1:8" ht="22.5" customHeight="1">
      <c r="A5" s="47" t="s">
        <v>48</v>
      </c>
      <c r="B5" s="85" t="s">
        <v>49</v>
      </c>
      <c r="C5" s="47" t="s">
        <v>50</v>
      </c>
      <c r="D5" s="48" t="s">
        <v>49</v>
      </c>
      <c r="E5" s="47" t="s">
        <v>51</v>
      </c>
      <c r="F5" s="47" t="s">
        <v>49</v>
      </c>
      <c r="G5" s="47" t="s">
        <v>52</v>
      </c>
      <c r="H5" s="47" t="s">
        <v>49</v>
      </c>
    </row>
    <row r="6" spans="1:8" ht="22.5" customHeight="1">
      <c r="A6" s="65" t="s">
        <v>53</v>
      </c>
      <c r="B6" s="66">
        <v>782.40589999999997</v>
      </c>
      <c r="C6" s="86" t="s">
        <v>53</v>
      </c>
      <c r="D6" s="66">
        <v>0</v>
      </c>
      <c r="E6" s="87" t="s">
        <v>53</v>
      </c>
      <c r="F6" s="79"/>
      <c r="G6" s="87" t="s">
        <v>53</v>
      </c>
      <c r="H6" s="68"/>
    </row>
    <row r="7" spans="1:8" ht="22.5" customHeight="1">
      <c r="A7" s="49" t="s">
        <v>54</v>
      </c>
      <c r="B7" s="66">
        <v>782.40589999999997</v>
      </c>
      <c r="C7" s="69" t="s">
        <v>55</v>
      </c>
      <c r="D7" s="66">
        <v>0</v>
      </c>
      <c r="E7" s="53" t="s">
        <v>56</v>
      </c>
      <c r="F7" s="67">
        <f>SUM(F8:F11)</f>
        <v>682.40590000000009</v>
      </c>
      <c r="G7" s="53" t="s">
        <v>57</v>
      </c>
      <c r="H7" s="28">
        <v>623.80430000000001</v>
      </c>
    </row>
    <row r="8" spans="1:8" ht="22.5" customHeight="1">
      <c r="A8" s="49" t="s">
        <v>58</v>
      </c>
      <c r="B8" s="66">
        <v>713.20590000000004</v>
      </c>
      <c r="C8" s="69" t="s">
        <v>59</v>
      </c>
      <c r="D8" s="66">
        <v>0</v>
      </c>
      <c r="E8" s="53" t="s">
        <v>60</v>
      </c>
      <c r="F8" s="66">
        <v>623.80430000000001</v>
      </c>
      <c r="G8" s="53" t="s">
        <v>61</v>
      </c>
      <c r="H8" s="28">
        <v>158.22</v>
      </c>
    </row>
    <row r="9" spans="1:8" ht="22.5" customHeight="1">
      <c r="A9" s="72" t="s">
        <v>62</v>
      </c>
      <c r="B9" s="66">
        <v>30</v>
      </c>
      <c r="C9" s="69" t="s">
        <v>63</v>
      </c>
      <c r="D9" s="66">
        <v>0</v>
      </c>
      <c r="E9" s="53" t="s">
        <v>64</v>
      </c>
      <c r="F9" s="66">
        <v>58.22</v>
      </c>
      <c r="G9" s="53" t="s">
        <v>65</v>
      </c>
      <c r="H9" s="28">
        <v>0</v>
      </c>
    </row>
    <row r="10" spans="1:8" ht="22.5" customHeight="1">
      <c r="A10" s="49" t="s">
        <v>66</v>
      </c>
      <c r="B10" s="66"/>
      <c r="C10" s="69" t="s">
        <v>67</v>
      </c>
      <c r="D10" s="66">
        <v>0</v>
      </c>
      <c r="E10" s="53" t="s">
        <v>68</v>
      </c>
      <c r="F10" s="28">
        <v>0.38159999999999999</v>
      </c>
      <c r="G10" s="53" t="s">
        <v>69</v>
      </c>
      <c r="H10" s="28">
        <v>0</v>
      </c>
    </row>
    <row r="11" spans="1:8" ht="22.5" customHeight="1">
      <c r="A11" s="49" t="s">
        <v>70</v>
      </c>
      <c r="B11" s="66">
        <v>0</v>
      </c>
      <c r="C11" s="69" t="s">
        <v>71</v>
      </c>
      <c r="D11" s="66">
        <v>0</v>
      </c>
      <c r="E11" s="53" t="s">
        <v>72</v>
      </c>
      <c r="F11" s="28">
        <v>0</v>
      </c>
      <c r="G11" s="53" t="s">
        <v>73</v>
      </c>
      <c r="H11" s="28">
        <v>0</v>
      </c>
    </row>
    <row r="12" spans="1:8" ht="22.5" customHeight="1">
      <c r="A12" s="49" t="s">
        <v>74</v>
      </c>
      <c r="B12" s="66">
        <v>0</v>
      </c>
      <c r="C12" s="69" t="s">
        <v>75</v>
      </c>
      <c r="D12" s="66">
        <v>0</v>
      </c>
      <c r="E12" s="53" t="s">
        <v>76</v>
      </c>
      <c r="F12" s="66">
        <f>SUM(F13:F22)</f>
        <v>100</v>
      </c>
      <c r="G12" s="53" t="s">
        <v>77</v>
      </c>
      <c r="H12" s="28">
        <v>0</v>
      </c>
    </row>
    <row r="13" spans="1:8" ht="22.5" customHeight="1">
      <c r="A13" s="49" t="s">
        <v>78</v>
      </c>
      <c r="B13" s="66">
        <v>0</v>
      </c>
      <c r="C13" s="69" t="s">
        <v>79</v>
      </c>
      <c r="E13" s="53" t="s">
        <v>60</v>
      </c>
      <c r="F13" s="66">
        <v>0</v>
      </c>
      <c r="G13" s="53" t="s">
        <v>80</v>
      </c>
      <c r="H13" s="28">
        <v>0</v>
      </c>
    </row>
    <row r="14" spans="1:8" ht="22.5" customHeight="1">
      <c r="A14" s="49" t="s">
        <v>81</v>
      </c>
      <c r="B14" s="66">
        <v>39.200000000000003</v>
      </c>
      <c r="C14" s="69" t="s">
        <v>82</v>
      </c>
      <c r="D14" s="66">
        <v>72.447800000000001</v>
      </c>
      <c r="E14" s="53" t="s">
        <v>64</v>
      </c>
      <c r="F14" s="66">
        <v>100</v>
      </c>
      <c r="G14" s="53" t="s">
        <v>83</v>
      </c>
      <c r="H14" s="28">
        <v>0</v>
      </c>
    </row>
    <row r="15" spans="1:8" ht="22.5" customHeight="1">
      <c r="A15" s="49" t="s">
        <v>84</v>
      </c>
      <c r="B15" s="66">
        <v>0</v>
      </c>
      <c r="C15" s="69" t="s">
        <v>85</v>
      </c>
      <c r="E15" s="53" t="s">
        <v>86</v>
      </c>
      <c r="F15" s="28">
        <v>0</v>
      </c>
      <c r="G15" s="53" t="s">
        <v>87</v>
      </c>
      <c r="H15" s="28">
        <v>0.38159999999999999</v>
      </c>
    </row>
    <row r="16" spans="1:8" ht="22.5" customHeight="1">
      <c r="A16" s="73" t="s">
        <v>88</v>
      </c>
      <c r="B16" s="66">
        <v>0</v>
      </c>
      <c r="C16" s="69" t="s">
        <v>89</v>
      </c>
      <c r="D16" s="66">
        <v>17.5824</v>
      </c>
      <c r="E16" s="53" t="s">
        <v>90</v>
      </c>
      <c r="F16" s="66">
        <v>0</v>
      </c>
      <c r="G16" s="53" t="s">
        <v>91</v>
      </c>
      <c r="H16" s="28">
        <v>0</v>
      </c>
    </row>
    <row r="17" spans="1:8" ht="22.5" customHeight="1">
      <c r="A17" s="73" t="s">
        <v>92</v>
      </c>
      <c r="B17" s="66">
        <v>0</v>
      </c>
      <c r="C17" s="69" t="s">
        <v>93</v>
      </c>
      <c r="D17" s="66">
        <v>0</v>
      </c>
      <c r="E17" s="53" t="s">
        <v>94</v>
      </c>
      <c r="F17" s="66">
        <v>0</v>
      </c>
      <c r="G17" s="53" t="s">
        <v>95</v>
      </c>
      <c r="H17" s="28">
        <v>0</v>
      </c>
    </row>
    <row r="18" spans="1:8" ht="22.5" customHeight="1">
      <c r="A18" s="73"/>
      <c r="B18" s="66">
        <v>0</v>
      </c>
      <c r="C18" s="69" t="s">
        <v>96</v>
      </c>
      <c r="E18" s="53" t="s">
        <v>97</v>
      </c>
      <c r="F18" s="66">
        <v>0</v>
      </c>
      <c r="G18" s="53" t="s">
        <v>98</v>
      </c>
      <c r="H18" s="28">
        <v>0</v>
      </c>
    </row>
    <row r="19" spans="1:8" ht="22.5" customHeight="1">
      <c r="A19" s="55"/>
      <c r="B19" s="66">
        <v>0</v>
      </c>
      <c r="C19" s="69" t="s">
        <v>99</v>
      </c>
      <c r="D19" s="66">
        <v>60</v>
      </c>
      <c r="E19" s="53" t="s">
        <v>100</v>
      </c>
      <c r="F19" s="66">
        <v>0</v>
      </c>
      <c r="G19" s="53" t="s">
        <v>101</v>
      </c>
      <c r="H19" s="28">
        <v>0</v>
      </c>
    </row>
    <row r="20" spans="1:8" ht="22.5" customHeight="1">
      <c r="A20" s="55"/>
      <c r="B20" s="66">
        <v>0</v>
      </c>
      <c r="C20" s="69" t="s">
        <v>102</v>
      </c>
      <c r="D20" s="66">
        <v>0</v>
      </c>
      <c r="E20" s="53" t="s">
        <v>103</v>
      </c>
      <c r="F20" s="66">
        <v>0</v>
      </c>
      <c r="G20" s="53" t="s">
        <v>104</v>
      </c>
      <c r="H20" s="28">
        <v>0</v>
      </c>
    </row>
    <row r="21" spans="1:8" ht="22.5" customHeight="1">
      <c r="A21" s="26"/>
      <c r="B21" s="75"/>
      <c r="C21" s="69" t="s">
        <v>105</v>
      </c>
      <c r="D21" s="66">
        <v>0</v>
      </c>
      <c r="E21" s="53" t="s">
        <v>106</v>
      </c>
      <c r="F21" s="66">
        <v>0</v>
      </c>
      <c r="G21" s="53" t="s">
        <v>107</v>
      </c>
      <c r="H21" s="28">
        <v>0</v>
      </c>
    </row>
    <row r="22" spans="1:8" ht="22.5" customHeight="1">
      <c r="A22" s="27"/>
      <c r="B22" s="75"/>
      <c r="C22" s="69" t="s">
        <v>108</v>
      </c>
      <c r="D22" s="66">
        <v>0</v>
      </c>
      <c r="E22" s="53" t="s">
        <v>109</v>
      </c>
      <c r="F22" s="66">
        <v>0</v>
      </c>
      <c r="G22" s="53"/>
      <c r="H22" s="77"/>
    </row>
    <row r="23" spans="1:8" ht="22.5" customHeight="1">
      <c r="A23" s="78"/>
      <c r="B23" s="75"/>
      <c r="C23" s="69" t="s">
        <v>110</v>
      </c>
      <c r="D23" s="66">
        <v>0</v>
      </c>
      <c r="E23" s="57" t="s">
        <v>111</v>
      </c>
      <c r="F23" s="70"/>
      <c r="G23" s="57"/>
      <c r="H23" s="79"/>
    </row>
    <row r="24" spans="1:8" ht="22.5" customHeight="1">
      <c r="A24" s="78"/>
      <c r="B24" s="66"/>
      <c r="C24" s="69" t="s">
        <v>112</v>
      </c>
      <c r="D24" s="66">
        <v>0</v>
      </c>
      <c r="E24" s="57" t="s">
        <v>113</v>
      </c>
      <c r="F24" s="70"/>
      <c r="G24" s="57"/>
      <c r="H24" s="79"/>
    </row>
    <row r="25" spans="1:8" ht="22.5" customHeight="1">
      <c r="A25" s="78"/>
      <c r="B25" s="66"/>
      <c r="C25" s="69" t="s">
        <v>114</v>
      </c>
      <c r="E25" s="57" t="s">
        <v>115</v>
      </c>
      <c r="F25" s="70"/>
      <c r="G25" s="57"/>
      <c r="H25" s="79"/>
    </row>
    <row r="26" spans="1:8" ht="22.5" customHeight="1">
      <c r="A26" s="78"/>
      <c r="B26" s="75"/>
      <c r="C26" s="69" t="s">
        <v>116</v>
      </c>
      <c r="D26" s="66">
        <v>52.371899999999997</v>
      </c>
      <c r="E26" s="57"/>
      <c r="F26" s="70"/>
      <c r="G26" s="57"/>
      <c r="H26" s="79"/>
    </row>
    <row r="27" spans="1:8" ht="22.5" customHeight="1">
      <c r="A27" s="27"/>
      <c r="B27" s="75"/>
      <c r="C27" s="69" t="s">
        <v>117</v>
      </c>
      <c r="D27" s="67">
        <v>0</v>
      </c>
      <c r="E27" s="53"/>
      <c r="F27" s="70"/>
      <c r="G27" s="53"/>
      <c r="H27" s="79"/>
    </row>
    <row r="28" spans="1:8" ht="22.5" customHeight="1">
      <c r="A28" s="78"/>
      <c r="B28" s="75"/>
      <c r="C28" s="69" t="s">
        <v>118</v>
      </c>
      <c r="E28" s="53"/>
      <c r="F28" s="66"/>
      <c r="G28" s="53"/>
      <c r="H28" s="79"/>
    </row>
    <row r="29" spans="1:8" ht="22.5" customHeight="1">
      <c r="A29" s="27"/>
      <c r="B29" s="75"/>
      <c r="C29" s="69" t="s">
        <v>119</v>
      </c>
      <c r="D29" s="66">
        <v>580.00379999999996</v>
      </c>
      <c r="E29" s="53"/>
      <c r="F29" s="75"/>
      <c r="G29" s="53"/>
      <c r="H29" s="79"/>
    </row>
    <row r="30" spans="1:8" ht="22.5" customHeight="1">
      <c r="A30" s="27"/>
      <c r="B30" s="75"/>
      <c r="C30" s="69" t="s">
        <v>120</v>
      </c>
      <c r="D30" s="74">
        <v>0</v>
      </c>
      <c r="E30" s="53"/>
      <c r="F30" s="75"/>
      <c r="G30" s="53"/>
      <c r="H30" s="79"/>
    </row>
    <row r="31" spans="1:8" ht="22.5" customHeight="1">
      <c r="A31" s="27"/>
      <c r="B31" s="75"/>
      <c r="C31" s="69" t="s">
        <v>121</v>
      </c>
      <c r="D31" s="74">
        <v>0</v>
      </c>
      <c r="E31" s="53"/>
      <c r="F31" s="75"/>
      <c r="G31" s="53"/>
      <c r="H31" s="79"/>
    </row>
    <row r="32" spans="1:8" ht="22.5" customHeight="1">
      <c r="A32" s="27"/>
      <c r="B32" s="75"/>
      <c r="C32" s="69" t="s">
        <v>122</v>
      </c>
      <c r="D32" s="88">
        <v>0</v>
      </c>
      <c r="E32" s="53"/>
      <c r="F32" s="75"/>
      <c r="G32" s="53"/>
      <c r="H32" s="79"/>
    </row>
    <row r="33" spans="1:8" ht="22.5" customHeight="1">
      <c r="A33" s="27"/>
      <c r="B33" s="75"/>
      <c r="C33" s="69" t="s">
        <v>123</v>
      </c>
      <c r="D33" s="88">
        <v>0</v>
      </c>
      <c r="E33" s="53"/>
      <c r="F33" s="75"/>
      <c r="G33" s="53"/>
      <c r="H33" s="79"/>
    </row>
    <row r="34" spans="1:8" ht="22.5" customHeight="1">
      <c r="A34" s="26"/>
      <c r="B34" s="75"/>
      <c r="C34" s="69" t="s">
        <v>124</v>
      </c>
      <c r="D34" s="88">
        <v>0</v>
      </c>
      <c r="E34" s="53"/>
      <c r="F34" s="75"/>
      <c r="G34" s="53"/>
      <c r="H34" s="79"/>
    </row>
    <row r="35" spans="1:8" ht="22.5" customHeight="1">
      <c r="A35" s="27"/>
      <c r="B35" s="75"/>
      <c r="C35" s="69" t="s">
        <v>125</v>
      </c>
      <c r="D35" s="74"/>
      <c r="E35" s="53"/>
      <c r="F35" s="75"/>
      <c r="G35" s="53"/>
      <c r="H35" s="79"/>
    </row>
    <row r="36" spans="1:8" ht="22.5" customHeight="1">
      <c r="A36" s="27"/>
      <c r="B36" s="66">
        <v>782.40589999999997</v>
      </c>
      <c r="C36" s="50"/>
      <c r="D36" s="66">
        <f>SUM(D6:D34)</f>
        <v>782.40589999999997</v>
      </c>
      <c r="E36" s="53"/>
      <c r="F36" s="66"/>
      <c r="G36" s="53"/>
      <c r="H36" s="79"/>
    </row>
    <row r="37" spans="1:8" ht="26.25" customHeight="1">
      <c r="A37" s="27"/>
      <c r="B37" s="75"/>
      <c r="C37" s="50"/>
      <c r="D37" s="75"/>
      <c r="E37" s="53"/>
      <c r="F37" s="75"/>
      <c r="G37" s="53"/>
      <c r="H37" s="79"/>
    </row>
    <row r="38" spans="1:8" ht="22.5" customHeight="1">
      <c r="A38" s="48" t="s">
        <v>126</v>
      </c>
      <c r="B38" s="66">
        <v>0</v>
      </c>
      <c r="C38" s="48" t="s">
        <v>127</v>
      </c>
      <c r="D38" s="70"/>
      <c r="E38" s="48" t="s">
        <v>127</v>
      </c>
      <c r="F38" s="75"/>
      <c r="G38" s="48" t="s">
        <v>127</v>
      </c>
      <c r="H38" s="79"/>
    </row>
    <row r="39" spans="1:8" ht="22.5" customHeight="1">
      <c r="A39" s="89" t="s">
        <v>128</v>
      </c>
      <c r="B39" s="81">
        <f>SUM(B40:B40)</f>
        <v>0</v>
      </c>
      <c r="C39" s="73" t="s">
        <v>129</v>
      </c>
      <c r="D39" s="70"/>
      <c r="E39" s="73" t="s">
        <v>129</v>
      </c>
      <c r="F39" s="75"/>
      <c r="G39" s="73" t="s">
        <v>129</v>
      </c>
      <c r="H39" s="79"/>
    </row>
    <row r="40" spans="1:8" ht="22.5" customHeight="1">
      <c r="A40" s="89" t="s">
        <v>130</v>
      </c>
      <c r="B40" s="66">
        <v>0</v>
      </c>
      <c r="C40" s="52" t="s">
        <v>131</v>
      </c>
      <c r="D40" s="70"/>
      <c r="E40" s="52" t="s">
        <v>131</v>
      </c>
      <c r="F40" s="75"/>
      <c r="G40" s="52" t="s">
        <v>131</v>
      </c>
      <c r="H40" s="79"/>
    </row>
    <row r="41" spans="1:8" ht="22.5" customHeight="1">
      <c r="A41" s="89" t="s">
        <v>132</v>
      </c>
      <c r="B41" s="75"/>
      <c r="C41" s="82"/>
      <c r="D41" s="75"/>
      <c r="E41" s="27"/>
      <c r="F41" s="75"/>
      <c r="G41" s="27"/>
      <c r="H41" s="79"/>
    </row>
    <row r="42" spans="1:8" ht="22.5" customHeight="1">
      <c r="A42" s="89" t="s">
        <v>133</v>
      </c>
      <c r="B42" s="66">
        <f>B36+B37</f>
        <v>782.40589999999997</v>
      </c>
      <c r="C42" s="82"/>
      <c r="D42" s="66">
        <f>D36</f>
        <v>782.40589999999997</v>
      </c>
      <c r="E42" s="26"/>
      <c r="F42" s="66">
        <f>F7+F12</f>
        <v>782.40590000000009</v>
      </c>
      <c r="G42" s="26"/>
      <c r="H42" s="56">
        <f>SUM(H7:H21)</f>
        <v>782.40590000000009</v>
      </c>
    </row>
    <row r="43" spans="1:8" ht="22.5" customHeight="1">
      <c r="A43" s="89" t="s">
        <v>134</v>
      </c>
      <c r="B43" s="28"/>
      <c r="C43" s="82"/>
      <c r="D43" s="90"/>
      <c r="E43" s="27"/>
      <c r="F43" s="58"/>
      <c r="G43" s="27"/>
      <c r="H43" s="58"/>
    </row>
    <row r="44" spans="1:8" ht="21" customHeight="1">
      <c r="A44" s="27"/>
      <c r="B44" s="28"/>
      <c r="C44" s="26"/>
      <c r="D44" s="90"/>
      <c r="E44" s="26"/>
      <c r="F44" s="90"/>
      <c r="G44" s="26"/>
      <c r="H44" s="90"/>
    </row>
    <row r="45" spans="1:8" ht="22.5" customHeight="1">
      <c r="A45" s="47" t="s">
        <v>135</v>
      </c>
      <c r="B45" s="66">
        <v>782.41</v>
      </c>
      <c r="C45" s="83" t="s">
        <v>136</v>
      </c>
      <c r="D45" s="90">
        <v>782.41</v>
      </c>
      <c r="E45" s="47" t="s">
        <v>136</v>
      </c>
      <c r="F45" s="51">
        <v>782.41</v>
      </c>
      <c r="G45" s="47" t="s">
        <v>136</v>
      </c>
      <c r="H45" s="51">
        <v>782.41</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F26" sqref="F26"/>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8" t="s">
        <v>12</v>
      </c>
      <c r="B1" s="18"/>
    </row>
    <row r="2" spans="1:15" ht="35.25" customHeight="1">
      <c r="A2" s="112" t="s">
        <v>13</v>
      </c>
      <c r="B2" s="112"/>
      <c r="C2" s="112"/>
      <c r="D2" s="112"/>
      <c r="E2" s="112"/>
      <c r="F2" s="112"/>
      <c r="G2" s="112"/>
      <c r="H2" s="112"/>
      <c r="I2" s="112"/>
      <c r="J2" s="112"/>
      <c r="K2" s="112"/>
      <c r="L2" s="112"/>
      <c r="M2" s="112"/>
      <c r="N2" s="112"/>
      <c r="O2" s="84"/>
    </row>
    <row r="3" spans="1:15" ht="21.75" customHeight="1">
      <c r="N3" s="31" t="s">
        <v>45</v>
      </c>
    </row>
    <row r="4" spans="1:15" ht="18" customHeight="1">
      <c r="A4" s="117" t="s">
        <v>137</v>
      </c>
      <c r="B4" s="117" t="s">
        <v>138</v>
      </c>
      <c r="C4" s="113" t="s">
        <v>139</v>
      </c>
      <c r="D4" s="114"/>
      <c r="E4" s="114"/>
      <c r="F4" s="114"/>
      <c r="G4" s="114"/>
      <c r="H4" s="114"/>
      <c r="I4" s="114"/>
      <c r="J4" s="114"/>
      <c r="K4" s="114"/>
      <c r="L4" s="114"/>
      <c r="M4" s="114"/>
      <c r="N4" s="115"/>
    </row>
    <row r="5" spans="1:15" ht="22.5" customHeight="1">
      <c r="A5" s="117"/>
      <c r="B5" s="117"/>
      <c r="C5" s="116" t="s">
        <v>140</v>
      </c>
      <c r="D5" s="116" t="s">
        <v>141</v>
      </c>
      <c r="E5" s="116"/>
      <c r="F5" s="116" t="s">
        <v>142</v>
      </c>
      <c r="G5" s="116" t="s">
        <v>143</v>
      </c>
      <c r="H5" s="116" t="s">
        <v>144</v>
      </c>
      <c r="I5" s="116" t="s">
        <v>145</v>
      </c>
      <c r="J5" s="116" t="s">
        <v>146</v>
      </c>
      <c r="K5" s="116" t="s">
        <v>128</v>
      </c>
      <c r="L5" s="116" t="s">
        <v>132</v>
      </c>
      <c r="M5" s="116" t="s">
        <v>130</v>
      </c>
      <c r="N5" s="116" t="s">
        <v>147</v>
      </c>
    </row>
    <row r="6" spans="1:15" ht="34" customHeight="1">
      <c r="A6" s="117"/>
      <c r="B6" s="117"/>
      <c r="C6" s="116"/>
      <c r="D6" s="19" t="s">
        <v>148</v>
      </c>
      <c r="E6" s="19" t="s">
        <v>149</v>
      </c>
      <c r="F6" s="116"/>
      <c r="G6" s="116"/>
      <c r="H6" s="116"/>
      <c r="I6" s="116"/>
      <c r="J6" s="116"/>
      <c r="K6" s="116"/>
      <c r="L6" s="116"/>
      <c r="M6" s="116"/>
      <c r="N6" s="116"/>
    </row>
    <row r="7" spans="1:15" ht="12.75" customHeight="1">
      <c r="A7" s="21" t="s">
        <v>150</v>
      </c>
      <c r="B7" s="21" t="s">
        <v>150</v>
      </c>
      <c r="C7" s="21" t="s">
        <v>150</v>
      </c>
      <c r="D7" s="21" t="s">
        <v>150</v>
      </c>
      <c r="E7" s="21" t="s">
        <v>150</v>
      </c>
      <c r="F7" s="21" t="s">
        <v>150</v>
      </c>
      <c r="G7" s="21" t="s">
        <v>150</v>
      </c>
      <c r="H7" s="21" t="s">
        <v>150</v>
      </c>
      <c r="I7" s="21" t="s">
        <v>150</v>
      </c>
      <c r="J7" s="21" t="s">
        <v>150</v>
      </c>
      <c r="K7" s="21" t="s">
        <v>150</v>
      </c>
      <c r="L7" s="21" t="s">
        <v>150</v>
      </c>
      <c r="M7" s="21" t="s">
        <v>150</v>
      </c>
      <c r="N7" s="21" t="s">
        <v>150</v>
      </c>
    </row>
    <row r="8" spans="1:15" ht="12.75" customHeight="1">
      <c r="A8" s="26">
        <v>132001</v>
      </c>
      <c r="B8" s="26" t="s">
        <v>151</v>
      </c>
      <c r="C8" s="26">
        <v>782.41</v>
      </c>
      <c r="D8" s="26">
        <v>782.41</v>
      </c>
      <c r="E8" s="26"/>
      <c r="F8" s="26"/>
      <c r="G8" s="26"/>
      <c r="H8" s="26"/>
      <c r="I8" s="26"/>
      <c r="J8" s="26"/>
      <c r="K8" s="26"/>
      <c r="L8" s="26"/>
      <c r="M8" s="26"/>
      <c r="N8" s="26"/>
    </row>
    <row r="9" spans="1:15" ht="12.75" customHeight="1">
      <c r="A9" s="26"/>
      <c r="B9" s="26"/>
      <c r="C9" s="26"/>
      <c r="D9" s="26"/>
      <c r="E9" s="26"/>
      <c r="F9" s="26"/>
      <c r="G9" s="26"/>
      <c r="H9" s="26"/>
      <c r="I9" s="26"/>
      <c r="J9" s="26"/>
      <c r="K9" s="26"/>
      <c r="L9" s="26"/>
      <c r="M9" s="26"/>
      <c r="N9" s="26"/>
    </row>
    <row r="10" spans="1:15" ht="12.75" customHeight="1">
      <c r="A10" s="26"/>
      <c r="B10" s="26"/>
      <c r="C10" s="26"/>
      <c r="D10" s="26"/>
      <c r="E10" s="26"/>
      <c r="F10" s="26"/>
      <c r="G10" s="26"/>
      <c r="H10" s="26"/>
      <c r="I10" s="27"/>
      <c r="J10" s="27"/>
      <c r="K10" s="27"/>
      <c r="L10" s="27"/>
      <c r="M10" s="26"/>
      <c r="N10" s="26"/>
    </row>
    <row r="11" spans="1:15" ht="12.75" customHeight="1">
      <c r="A11" s="26"/>
      <c r="B11" s="27"/>
      <c r="C11" s="26"/>
      <c r="D11" s="26"/>
      <c r="E11" s="26"/>
      <c r="F11" s="26"/>
      <c r="G11" s="27"/>
      <c r="H11" s="27"/>
      <c r="I11" s="27"/>
      <c r="J11" s="27"/>
      <c r="K11" s="27"/>
      <c r="L11" s="27"/>
      <c r="M11" s="26"/>
      <c r="N11" s="26"/>
    </row>
    <row r="12" spans="1:15" ht="12.75" customHeight="1">
      <c r="A12" s="26"/>
      <c r="B12" s="26"/>
      <c r="C12" s="26"/>
      <c r="D12" s="26"/>
      <c r="E12" s="26"/>
      <c r="F12" s="26"/>
      <c r="G12" s="27"/>
      <c r="H12" s="27"/>
      <c r="I12" s="27"/>
      <c r="J12" s="27"/>
      <c r="K12" s="27"/>
      <c r="L12" s="27"/>
      <c r="M12" s="26"/>
      <c r="N12" s="26"/>
    </row>
    <row r="13" spans="1:15" ht="12.75" customHeight="1">
      <c r="B13" s="18"/>
      <c r="C13" s="18"/>
      <c r="D13" s="18"/>
      <c r="E13" s="18"/>
      <c r="F13" s="18"/>
      <c r="G13" s="18"/>
      <c r="H13" s="18"/>
      <c r="M13" s="18"/>
      <c r="N13" s="18"/>
      <c r="O13" s="18"/>
    </row>
    <row r="14" spans="1:15" ht="12.75" customHeight="1">
      <c r="B14" s="18"/>
      <c r="C14" s="18"/>
      <c r="D14" s="18"/>
      <c r="E14" s="18"/>
      <c r="F14" s="18"/>
      <c r="G14" s="18"/>
      <c r="M14" s="18"/>
      <c r="N14" s="18"/>
      <c r="O14" s="18"/>
    </row>
    <row r="15" spans="1:15" ht="12.75" customHeight="1">
      <c r="C15" s="18"/>
      <c r="D15" s="18"/>
      <c r="E15" s="18"/>
      <c r="M15" s="18"/>
      <c r="N15" s="18"/>
      <c r="O15" s="18"/>
    </row>
    <row r="16" spans="1:15" ht="12.75" customHeight="1">
      <c r="C16" s="18"/>
      <c r="D16" s="18"/>
      <c r="E16" s="18"/>
      <c r="F16" s="18"/>
      <c r="K16" s="18"/>
      <c r="M16" s="18"/>
      <c r="N16" s="18"/>
      <c r="O16" s="18"/>
    </row>
    <row r="17" spans="6:15" ht="12.75" customHeight="1">
      <c r="F17" s="18"/>
      <c r="L17" s="18"/>
      <c r="M17" s="18"/>
      <c r="N17" s="18"/>
      <c r="O17" s="18"/>
    </row>
    <row r="18" spans="6:15" ht="12.75" customHeight="1">
      <c r="L18" s="18"/>
      <c r="M18" s="18"/>
      <c r="N18" s="18"/>
      <c r="O18" s="18"/>
    </row>
    <row r="19" spans="6:15" ht="12.75" customHeight="1">
      <c r="L19" s="18"/>
      <c r="N19" s="18"/>
    </row>
    <row r="20" spans="6:15" ht="12.75" customHeight="1">
      <c r="L20" s="18"/>
      <c r="M20" s="18"/>
      <c r="N20" s="18"/>
    </row>
    <row r="21" spans="6:15" ht="12.75" customHeight="1">
      <c r="M21" s="18"/>
      <c r="N21"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E18" sqref="E18"/>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8" t="s">
        <v>14</v>
      </c>
      <c r="B1" s="18"/>
    </row>
    <row r="2" spans="1:13" ht="35.25" customHeight="1">
      <c r="A2" s="112" t="s">
        <v>15</v>
      </c>
      <c r="B2" s="112"/>
      <c r="C2" s="112"/>
      <c r="D2" s="112"/>
      <c r="E2" s="112"/>
      <c r="F2" s="112"/>
      <c r="G2" s="112"/>
      <c r="H2" s="112"/>
      <c r="I2" s="112"/>
      <c r="J2" s="112"/>
      <c r="K2" s="112"/>
      <c r="L2" s="112"/>
      <c r="M2" s="84"/>
    </row>
    <row r="3" spans="1:13" ht="21.75" customHeight="1">
      <c r="L3" s="31" t="s">
        <v>45</v>
      </c>
    </row>
    <row r="4" spans="1:13" ht="15" customHeight="1">
      <c r="A4" s="117" t="s">
        <v>137</v>
      </c>
      <c r="B4" s="117" t="s">
        <v>138</v>
      </c>
      <c r="C4" s="117" t="s">
        <v>139</v>
      </c>
      <c r="D4" s="117"/>
      <c r="E4" s="117"/>
      <c r="F4" s="117"/>
      <c r="G4" s="117"/>
      <c r="H4" s="117"/>
      <c r="I4" s="117"/>
      <c r="J4" s="117"/>
      <c r="K4" s="117"/>
      <c r="L4" s="117"/>
    </row>
    <row r="5" spans="1:13" ht="30" customHeight="1">
      <c r="A5" s="117"/>
      <c r="B5" s="117"/>
      <c r="C5" s="116" t="s">
        <v>140</v>
      </c>
      <c r="D5" s="116" t="s">
        <v>152</v>
      </c>
      <c r="E5" s="116"/>
      <c r="F5" s="116" t="s">
        <v>142</v>
      </c>
      <c r="G5" s="116" t="s">
        <v>144</v>
      </c>
      <c r="H5" s="116" t="s">
        <v>145</v>
      </c>
      <c r="I5" s="116" t="s">
        <v>146</v>
      </c>
      <c r="J5" s="116" t="s">
        <v>130</v>
      </c>
      <c r="K5" s="116" t="s">
        <v>147</v>
      </c>
      <c r="L5" s="116" t="s">
        <v>132</v>
      </c>
    </row>
    <row r="6" spans="1:13" ht="40.5" customHeight="1">
      <c r="A6" s="117"/>
      <c r="B6" s="117"/>
      <c r="C6" s="116"/>
      <c r="D6" s="19" t="s">
        <v>148</v>
      </c>
      <c r="E6" s="19" t="s">
        <v>153</v>
      </c>
      <c r="F6" s="116"/>
      <c r="G6" s="116"/>
      <c r="H6" s="116"/>
      <c r="I6" s="116"/>
      <c r="J6" s="116"/>
      <c r="K6" s="116"/>
      <c r="L6" s="116"/>
    </row>
    <row r="7" spans="1:13" ht="12.75" customHeight="1">
      <c r="A7" s="21" t="s">
        <v>150</v>
      </c>
      <c r="B7" s="21" t="s">
        <v>150</v>
      </c>
      <c r="C7" s="21" t="s">
        <v>150</v>
      </c>
      <c r="D7" s="21" t="s">
        <v>150</v>
      </c>
      <c r="E7" s="21" t="s">
        <v>150</v>
      </c>
      <c r="F7" s="21" t="s">
        <v>150</v>
      </c>
      <c r="G7" s="21" t="s">
        <v>150</v>
      </c>
      <c r="H7" s="21" t="s">
        <v>150</v>
      </c>
      <c r="I7" s="21" t="s">
        <v>150</v>
      </c>
      <c r="J7" s="21" t="s">
        <v>150</v>
      </c>
      <c r="K7" s="21" t="s">
        <v>150</v>
      </c>
      <c r="L7" s="21" t="s">
        <v>150</v>
      </c>
    </row>
    <row r="8" spans="1:13" ht="12.75" customHeight="1">
      <c r="A8" s="26">
        <v>132001</v>
      </c>
      <c r="B8" s="26" t="s">
        <v>154</v>
      </c>
      <c r="C8" s="26">
        <v>782.41</v>
      </c>
      <c r="D8" s="26">
        <v>782.41</v>
      </c>
      <c r="E8" s="26"/>
      <c r="F8" s="26"/>
      <c r="G8" s="26"/>
      <c r="H8" s="26"/>
      <c r="I8" s="26"/>
      <c r="J8" s="26"/>
      <c r="K8" s="26"/>
      <c r="L8" s="26"/>
    </row>
    <row r="9" spans="1:13" ht="12.75" customHeight="1">
      <c r="A9" s="26"/>
      <c r="B9" s="26"/>
      <c r="C9" s="26"/>
      <c r="D9" s="26"/>
      <c r="E9" s="26"/>
      <c r="F9" s="26"/>
      <c r="G9" s="26"/>
      <c r="H9" s="26"/>
      <c r="I9" s="26"/>
      <c r="J9" s="26"/>
      <c r="K9" s="26"/>
      <c r="L9" s="26"/>
    </row>
    <row r="10" spans="1:13" ht="12.75" customHeight="1">
      <c r="A10" s="26"/>
      <c r="B10" s="26"/>
      <c r="C10" s="26"/>
      <c r="D10" s="26"/>
      <c r="E10" s="26"/>
      <c r="F10" s="26"/>
      <c r="G10" s="26"/>
      <c r="H10" s="26"/>
      <c r="I10" s="26"/>
      <c r="J10" s="26"/>
      <c r="K10" s="26"/>
      <c r="L10" s="26"/>
    </row>
    <row r="11" spans="1:13" ht="12.75" customHeight="1">
      <c r="A11" s="26"/>
      <c r="B11" s="26"/>
      <c r="C11" s="26"/>
      <c r="D11" s="26"/>
      <c r="E11" s="26"/>
      <c r="F11" s="26"/>
      <c r="G11" s="26"/>
      <c r="H11" s="27"/>
      <c r="I11" s="26"/>
      <c r="J11" s="26"/>
      <c r="K11" s="26"/>
      <c r="L11" s="26"/>
    </row>
    <row r="12" spans="1:13" ht="12.75" customHeight="1">
      <c r="A12" s="26"/>
      <c r="B12" s="26"/>
      <c r="C12" s="26"/>
      <c r="D12" s="26"/>
      <c r="E12" s="26"/>
      <c r="F12" s="26"/>
      <c r="G12" s="27"/>
      <c r="H12" s="27"/>
      <c r="I12" s="26"/>
      <c r="J12" s="26"/>
      <c r="K12" s="26"/>
      <c r="L12" s="26"/>
    </row>
    <row r="13" spans="1:13" ht="12.75" customHeight="1">
      <c r="B13" s="18"/>
      <c r="C13" s="18"/>
      <c r="D13" s="18"/>
      <c r="E13" s="18"/>
      <c r="F13" s="18"/>
      <c r="G13" s="18"/>
      <c r="H13" s="18"/>
      <c r="I13" s="18"/>
      <c r="J13" s="18"/>
      <c r="K13" s="18"/>
      <c r="L13" s="18"/>
      <c r="M13" s="18"/>
    </row>
    <row r="14" spans="1:13" ht="12.75" customHeight="1">
      <c r="B14" s="18"/>
      <c r="C14" s="18"/>
      <c r="D14" s="18"/>
      <c r="E14" s="18"/>
      <c r="F14" s="18"/>
      <c r="G14" s="18"/>
      <c r="I14" s="18"/>
      <c r="J14" s="18"/>
      <c r="K14" s="18"/>
      <c r="M14" s="18"/>
    </row>
    <row r="15" spans="1:13" ht="12.75" customHeight="1">
      <c r="C15" s="18"/>
      <c r="D15" s="18"/>
      <c r="E15" s="18"/>
      <c r="I15" s="18"/>
      <c r="J15" s="18"/>
      <c r="K15" s="18"/>
      <c r="M15" s="18"/>
    </row>
    <row r="16" spans="1:13" ht="12.75" customHeight="1">
      <c r="C16" s="18"/>
      <c r="D16" s="18"/>
      <c r="E16" s="18"/>
      <c r="F16" s="18"/>
      <c r="I16" s="18"/>
      <c r="J16" s="18"/>
      <c r="K16" s="18"/>
      <c r="M16" s="18"/>
    </row>
    <row r="17" spans="6:11" ht="12.75" customHeight="1">
      <c r="F17" s="18"/>
      <c r="I17" s="18"/>
      <c r="J17" s="18"/>
      <c r="K17"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workbookViewId="0">
      <selection activeCell="D14" sqref="D14:D28"/>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41" t="s">
        <v>16</v>
      </c>
      <c r="B1" s="42"/>
      <c r="C1" s="42"/>
      <c r="D1" s="42"/>
      <c r="E1" s="42"/>
      <c r="F1" s="42"/>
      <c r="G1" s="42"/>
      <c r="H1" s="43"/>
    </row>
    <row r="2" spans="1:10" ht="22.5" customHeight="1">
      <c r="A2" s="108" t="s">
        <v>17</v>
      </c>
      <c r="B2" s="108"/>
      <c r="C2" s="108"/>
      <c r="D2" s="108"/>
      <c r="E2" s="108"/>
      <c r="F2" s="108"/>
      <c r="G2" s="108"/>
      <c r="H2" s="108"/>
    </row>
    <row r="3" spans="1:10" ht="22.5" customHeight="1">
      <c r="A3" s="109"/>
      <c r="B3" s="109"/>
      <c r="C3" s="44"/>
      <c r="D3" s="44"/>
      <c r="E3" s="45"/>
      <c r="F3" s="45"/>
      <c r="G3" s="45"/>
      <c r="H3" s="46" t="s">
        <v>45</v>
      </c>
    </row>
    <row r="4" spans="1:10" ht="22.5" customHeight="1">
      <c r="A4" s="110" t="s">
        <v>46</v>
      </c>
      <c r="B4" s="110"/>
      <c r="C4" s="110" t="s">
        <v>47</v>
      </c>
      <c r="D4" s="110"/>
      <c r="E4" s="110"/>
      <c r="F4" s="110"/>
      <c r="G4" s="110"/>
      <c r="H4" s="110"/>
    </row>
    <row r="5" spans="1:10" ht="22.5" customHeight="1">
      <c r="A5" s="47" t="s">
        <v>48</v>
      </c>
      <c r="B5" s="47" t="s">
        <v>49</v>
      </c>
      <c r="C5" s="47" t="s">
        <v>50</v>
      </c>
      <c r="D5" s="48" t="s">
        <v>49</v>
      </c>
      <c r="E5" s="47" t="s">
        <v>51</v>
      </c>
      <c r="F5" s="47" t="s">
        <v>49</v>
      </c>
      <c r="G5" s="47" t="s">
        <v>52</v>
      </c>
      <c r="H5" s="47" t="s">
        <v>49</v>
      </c>
    </row>
    <row r="6" spans="1:10" ht="22.5" customHeight="1">
      <c r="A6" s="65" t="s">
        <v>155</v>
      </c>
      <c r="B6" s="66">
        <v>782.40589999999997</v>
      </c>
      <c r="C6" s="65" t="s">
        <v>155</v>
      </c>
      <c r="D6" s="67">
        <v>0</v>
      </c>
      <c r="E6" s="53" t="s">
        <v>155</v>
      </c>
      <c r="F6" s="53"/>
      <c r="G6" s="53" t="s">
        <v>155</v>
      </c>
      <c r="H6" s="68"/>
    </row>
    <row r="7" spans="1:10" ht="22.5" customHeight="1">
      <c r="A7" s="49" t="s">
        <v>156</v>
      </c>
      <c r="B7" s="66">
        <v>782.40589999999997</v>
      </c>
      <c r="C7" s="69" t="s">
        <v>55</v>
      </c>
      <c r="D7" s="67">
        <v>0</v>
      </c>
      <c r="E7" s="53" t="s">
        <v>56</v>
      </c>
      <c r="F7" s="70">
        <f>SUM(F8:F11)</f>
        <v>682.40590000000009</v>
      </c>
      <c r="G7" s="53" t="s">
        <v>57</v>
      </c>
      <c r="H7" s="71">
        <v>623.80430000000001</v>
      </c>
    </row>
    <row r="8" spans="1:10" ht="22.5" customHeight="1">
      <c r="A8" s="72" t="s">
        <v>157</v>
      </c>
      <c r="B8" s="66">
        <v>713.20590000000004</v>
      </c>
      <c r="C8" s="69" t="s">
        <v>59</v>
      </c>
      <c r="D8" s="67">
        <v>0</v>
      </c>
      <c r="E8" s="53" t="s">
        <v>60</v>
      </c>
      <c r="F8" s="28">
        <v>623.80430000000001</v>
      </c>
      <c r="G8" s="53" t="s">
        <v>61</v>
      </c>
      <c r="H8" s="71">
        <v>158.22</v>
      </c>
      <c r="J8" s="18"/>
    </row>
    <row r="9" spans="1:10" ht="22.5" customHeight="1">
      <c r="A9" s="49" t="s">
        <v>158</v>
      </c>
      <c r="B9" s="66">
        <v>30</v>
      </c>
      <c r="C9" s="69" t="s">
        <v>63</v>
      </c>
      <c r="D9" s="67">
        <v>0</v>
      </c>
      <c r="E9" s="53" t="s">
        <v>64</v>
      </c>
      <c r="F9" s="28">
        <v>58.22</v>
      </c>
      <c r="G9" s="53" t="s">
        <v>65</v>
      </c>
      <c r="H9" s="71">
        <v>0</v>
      </c>
    </row>
    <row r="10" spans="1:10" ht="22.5" customHeight="1">
      <c r="A10" s="49" t="s">
        <v>159</v>
      </c>
      <c r="B10" s="66">
        <v>39.200000000000003</v>
      </c>
      <c r="C10" s="69" t="s">
        <v>67</v>
      </c>
      <c r="D10" s="67">
        <v>0</v>
      </c>
      <c r="E10" s="53" t="s">
        <v>68</v>
      </c>
      <c r="F10" s="28">
        <v>0.38159999999999999</v>
      </c>
      <c r="G10" s="53" t="s">
        <v>69</v>
      </c>
      <c r="H10" s="71">
        <v>0</v>
      </c>
    </row>
    <row r="11" spans="1:10" ht="22.5" customHeight="1">
      <c r="A11" s="49"/>
      <c r="B11" s="66">
        <v>0</v>
      </c>
      <c r="C11" s="69" t="s">
        <v>71</v>
      </c>
      <c r="D11" s="67">
        <v>0</v>
      </c>
      <c r="E11" s="53" t="s">
        <v>72</v>
      </c>
      <c r="F11" s="28">
        <v>0</v>
      </c>
      <c r="G11" s="53" t="s">
        <v>73</v>
      </c>
      <c r="H11" s="71">
        <v>0</v>
      </c>
    </row>
    <row r="12" spans="1:10" ht="22.5" customHeight="1">
      <c r="A12" s="49"/>
      <c r="B12" s="66"/>
      <c r="C12" s="69" t="s">
        <v>75</v>
      </c>
      <c r="D12" s="66">
        <v>0</v>
      </c>
      <c r="E12" s="53" t="s">
        <v>76</v>
      </c>
      <c r="F12" s="56">
        <f>SUM(F13:F22)</f>
        <v>100</v>
      </c>
      <c r="G12" s="53" t="s">
        <v>77</v>
      </c>
      <c r="H12" s="71">
        <v>0</v>
      </c>
    </row>
    <row r="13" spans="1:10" ht="22.5" customHeight="1">
      <c r="A13" s="49"/>
      <c r="B13" s="66">
        <v>0</v>
      </c>
      <c r="C13" s="69" t="s">
        <v>79</v>
      </c>
      <c r="D13" s="27"/>
      <c r="E13" s="53" t="s">
        <v>60</v>
      </c>
      <c r="F13" s="28">
        <v>0</v>
      </c>
      <c r="G13" s="53" t="s">
        <v>80</v>
      </c>
      <c r="H13" s="71">
        <v>0</v>
      </c>
    </row>
    <row r="14" spans="1:10" ht="22.5" customHeight="1">
      <c r="A14" s="49"/>
      <c r="B14" s="66">
        <v>0</v>
      </c>
      <c r="C14" s="69" t="s">
        <v>82</v>
      </c>
      <c r="D14" s="66">
        <v>72.447800000000001</v>
      </c>
      <c r="E14" s="53" t="s">
        <v>64</v>
      </c>
      <c r="F14" s="28">
        <v>100</v>
      </c>
      <c r="G14" s="53" t="s">
        <v>83</v>
      </c>
      <c r="H14" s="71">
        <v>0</v>
      </c>
    </row>
    <row r="15" spans="1:10" ht="22.5" customHeight="1">
      <c r="A15" s="73"/>
      <c r="B15" s="66">
        <v>0</v>
      </c>
      <c r="C15" s="69" t="s">
        <v>85</v>
      </c>
      <c r="D15" s="27"/>
      <c r="E15" s="53" t="s">
        <v>86</v>
      </c>
      <c r="F15" s="28">
        <v>0</v>
      </c>
      <c r="G15" s="53" t="s">
        <v>87</v>
      </c>
      <c r="H15" s="71">
        <v>0.38159999999999999</v>
      </c>
    </row>
    <row r="16" spans="1:10" ht="22.5" customHeight="1">
      <c r="A16" s="73"/>
      <c r="B16" s="66">
        <v>0</v>
      </c>
      <c r="C16" s="69" t="s">
        <v>89</v>
      </c>
      <c r="D16" s="66">
        <v>17.5824</v>
      </c>
      <c r="E16" s="53" t="s">
        <v>90</v>
      </c>
      <c r="F16" s="28">
        <v>0</v>
      </c>
      <c r="G16" s="53" t="s">
        <v>91</v>
      </c>
      <c r="H16" s="71">
        <v>0</v>
      </c>
    </row>
    <row r="17" spans="1:10" ht="22.5" customHeight="1">
      <c r="A17" s="73"/>
      <c r="B17" s="66">
        <v>0</v>
      </c>
      <c r="C17" s="69" t="s">
        <v>93</v>
      </c>
      <c r="D17" s="66">
        <v>0</v>
      </c>
      <c r="E17" s="53" t="s">
        <v>94</v>
      </c>
      <c r="F17" s="28">
        <v>0</v>
      </c>
      <c r="G17" s="53" t="s">
        <v>95</v>
      </c>
      <c r="H17" s="71">
        <v>0</v>
      </c>
    </row>
    <row r="18" spans="1:10" ht="22.5" customHeight="1">
      <c r="A18" s="73"/>
      <c r="B18" s="74"/>
      <c r="C18" s="69" t="s">
        <v>96</v>
      </c>
      <c r="D18" s="27"/>
      <c r="E18" s="53" t="s">
        <v>97</v>
      </c>
      <c r="F18" s="28">
        <v>0</v>
      </c>
      <c r="G18" s="53" t="s">
        <v>98</v>
      </c>
      <c r="H18" s="71">
        <v>0</v>
      </c>
    </row>
    <row r="19" spans="1:10" ht="22.5" customHeight="1">
      <c r="A19" s="55"/>
      <c r="B19" s="66"/>
      <c r="C19" s="69" t="s">
        <v>99</v>
      </c>
      <c r="D19" s="66">
        <v>60</v>
      </c>
      <c r="E19" s="53" t="s">
        <v>100</v>
      </c>
      <c r="F19" s="28">
        <v>0</v>
      </c>
      <c r="G19" s="53" t="s">
        <v>101</v>
      </c>
      <c r="H19" s="71">
        <v>0</v>
      </c>
    </row>
    <row r="20" spans="1:10" ht="22.5" customHeight="1">
      <c r="A20" s="55"/>
      <c r="B20" s="66"/>
      <c r="C20" s="69" t="s">
        <v>102</v>
      </c>
      <c r="D20" s="66">
        <v>0</v>
      </c>
      <c r="E20" s="53" t="s">
        <v>103</v>
      </c>
      <c r="F20" s="28">
        <v>0</v>
      </c>
      <c r="G20" s="53" t="s">
        <v>104</v>
      </c>
      <c r="H20" s="28">
        <v>0</v>
      </c>
    </row>
    <row r="21" spans="1:10" ht="22.5" customHeight="1">
      <c r="A21" s="26"/>
      <c r="B21" s="75"/>
      <c r="C21" s="69" t="s">
        <v>105</v>
      </c>
      <c r="D21" s="66">
        <v>0</v>
      </c>
      <c r="E21" s="53" t="s">
        <v>106</v>
      </c>
      <c r="F21" s="28">
        <v>0</v>
      </c>
      <c r="G21" s="53" t="s">
        <v>107</v>
      </c>
      <c r="H21" s="76">
        <v>0</v>
      </c>
    </row>
    <row r="22" spans="1:10" ht="22.5" customHeight="1">
      <c r="A22" s="27"/>
      <c r="B22" s="75"/>
      <c r="C22" s="69" t="s">
        <v>108</v>
      </c>
      <c r="D22" s="66">
        <v>0</v>
      </c>
      <c r="E22" s="53" t="s">
        <v>109</v>
      </c>
      <c r="F22" s="28">
        <v>0</v>
      </c>
      <c r="G22" s="53"/>
      <c r="H22" s="77"/>
    </row>
    <row r="23" spans="1:10" ht="22.5" customHeight="1">
      <c r="A23" s="78"/>
      <c r="B23" s="75"/>
      <c r="C23" s="69" t="s">
        <v>110</v>
      </c>
      <c r="D23" s="66">
        <v>0</v>
      </c>
      <c r="E23" s="57" t="s">
        <v>111</v>
      </c>
      <c r="F23" s="56"/>
      <c r="G23" s="57"/>
      <c r="H23" s="79"/>
    </row>
    <row r="24" spans="1:10" ht="22.5" customHeight="1">
      <c r="A24" s="78"/>
      <c r="B24" s="66"/>
      <c r="C24" s="69" t="s">
        <v>112</v>
      </c>
      <c r="D24" s="66">
        <v>0</v>
      </c>
      <c r="E24" s="57" t="s">
        <v>113</v>
      </c>
      <c r="F24" s="70"/>
      <c r="G24" s="57"/>
      <c r="H24" s="79"/>
    </row>
    <row r="25" spans="1:10" ht="22.5" customHeight="1">
      <c r="A25" s="78"/>
      <c r="B25" s="66"/>
      <c r="C25" s="69" t="s">
        <v>114</v>
      </c>
      <c r="D25" s="27"/>
      <c r="E25" s="57" t="s">
        <v>115</v>
      </c>
      <c r="F25" s="70"/>
      <c r="G25" s="57"/>
      <c r="H25" s="79"/>
      <c r="I25" s="18"/>
    </row>
    <row r="26" spans="1:10" ht="22.5" customHeight="1">
      <c r="A26" s="78"/>
      <c r="B26" s="75"/>
      <c r="C26" s="69" t="s">
        <v>116</v>
      </c>
      <c r="D26" s="66">
        <v>52.371899999999997</v>
      </c>
      <c r="E26" s="53"/>
      <c r="F26" s="70"/>
      <c r="G26" s="53"/>
      <c r="H26" s="79"/>
      <c r="I26" s="18"/>
      <c r="J26" s="18"/>
    </row>
    <row r="27" spans="1:10" ht="22.5" customHeight="1">
      <c r="A27" s="27"/>
      <c r="B27" s="75"/>
      <c r="C27" s="69" t="s">
        <v>117</v>
      </c>
      <c r="D27" s="66">
        <v>0</v>
      </c>
      <c r="E27" s="80"/>
      <c r="F27" s="70"/>
      <c r="G27" s="53"/>
      <c r="H27" s="79"/>
      <c r="I27" s="18"/>
      <c r="J27" s="18"/>
    </row>
    <row r="28" spans="1:10" ht="22.5" customHeight="1">
      <c r="A28" s="78"/>
      <c r="B28" s="75"/>
      <c r="C28" s="69" t="s">
        <v>118</v>
      </c>
      <c r="D28" s="27"/>
      <c r="E28" s="53"/>
      <c r="F28" s="66"/>
      <c r="G28" s="53"/>
      <c r="H28" s="79"/>
      <c r="I28" s="18"/>
      <c r="J28" s="18"/>
    </row>
    <row r="29" spans="1:10" ht="22.5" customHeight="1">
      <c r="A29" s="27"/>
      <c r="B29" s="75"/>
      <c r="C29" s="69" t="s">
        <v>119</v>
      </c>
      <c r="D29" s="66">
        <v>580.00379999999996</v>
      </c>
      <c r="E29" s="53"/>
      <c r="F29" s="75"/>
      <c r="G29" s="53"/>
      <c r="H29" s="79"/>
      <c r="I29" s="18"/>
      <c r="J29" s="18"/>
    </row>
    <row r="30" spans="1:10" ht="22.5" customHeight="1">
      <c r="A30" s="27"/>
      <c r="B30" s="75"/>
      <c r="C30" s="69" t="s">
        <v>120</v>
      </c>
      <c r="D30" s="74">
        <v>0</v>
      </c>
      <c r="E30" s="53"/>
      <c r="F30" s="75"/>
      <c r="G30" s="53"/>
      <c r="H30" s="79"/>
      <c r="I30" s="18"/>
    </row>
    <row r="31" spans="1:10" ht="22.5" customHeight="1">
      <c r="A31" s="27"/>
      <c r="B31" s="75"/>
      <c r="C31" s="69" t="s">
        <v>121</v>
      </c>
      <c r="D31" s="74">
        <v>0</v>
      </c>
      <c r="E31" s="53"/>
      <c r="F31" s="75"/>
      <c r="G31" s="53"/>
      <c r="H31" s="79"/>
    </row>
    <row r="32" spans="1:10" ht="22.5" customHeight="1">
      <c r="A32" s="27"/>
      <c r="B32" s="75"/>
      <c r="C32" s="69" t="s">
        <v>122</v>
      </c>
      <c r="D32" s="74">
        <v>0</v>
      </c>
      <c r="E32" s="53"/>
      <c r="F32" s="75"/>
      <c r="G32" s="53"/>
      <c r="H32" s="79"/>
    </row>
    <row r="33" spans="1:10" ht="22.5" customHeight="1">
      <c r="A33" s="27"/>
      <c r="B33" s="75"/>
      <c r="C33" s="69" t="s">
        <v>123</v>
      </c>
      <c r="D33" s="74">
        <v>0</v>
      </c>
      <c r="E33" s="53"/>
      <c r="F33" s="75"/>
      <c r="G33" s="53"/>
      <c r="H33" s="79"/>
      <c r="I33" s="18"/>
      <c r="J33" s="18"/>
    </row>
    <row r="34" spans="1:10" ht="22.5" customHeight="1">
      <c r="A34" s="26"/>
      <c r="B34" s="75"/>
      <c r="C34" s="69" t="s">
        <v>124</v>
      </c>
      <c r="D34" s="74">
        <v>0</v>
      </c>
      <c r="E34" s="53"/>
      <c r="F34" s="75"/>
      <c r="G34" s="53"/>
      <c r="H34" s="79"/>
    </row>
    <row r="35" spans="1:10" ht="22.5" customHeight="1">
      <c r="A35" s="27"/>
      <c r="B35" s="75"/>
      <c r="C35" s="69" t="s">
        <v>125</v>
      </c>
      <c r="D35" s="74"/>
      <c r="E35" s="49"/>
      <c r="F35" s="75"/>
      <c r="G35" s="49"/>
      <c r="H35" s="79"/>
    </row>
    <row r="36" spans="1:10" ht="18" customHeight="1">
      <c r="A36" s="48" t="s">
        <v>126</v>
      </c>
      <c r="B36" s="66">
        <v>782.40589999999997</v>
      </c>
      <c r="C36" s="48" t="s">
        <v>127</v>
      </c>
      <c r="D36" s="66">
        <f>SUM(D6:D34)</f>
        <v>782.40589999999997</v>
      </c>
      <c r="E36" s="48" t="s">
        <v>127</v>
      </c>
      <c r="F36" s="66"/>
      <c r="G36" s="48" t="s">
        <v>127</v>
      </c>
      <c r="H36" s="79"/>
    </row>
    <row r="37" spans="1:10" ht="18" customHeight="1">
      <c r="A37" s="69" t="s">
        <v>132</v>
      </c>
      <c r="B37" s="75"/>
      <c r="C37" s="73" t="s">
        <v>129</v>
      </c>
      <c r="D37" s="75"/>
      <c r="E37" s="73" t="s">
        <v>129</v>
      </c>
      <c r="F37" s="75"/>
      <c r="G37" s="73" t="s">
        <v>129</v>
      </c>
      <c r="H37" s="79"/>
    </row>
    <row r="38" spans="1:10" ht="18" customHeight="1">
      <c r="A38" s="69"/>
      <c r="B38" s="66">
        <v>0</v>
      </c>
      <c r="C38" s="55"/>
      <c r="D38" s="70"/>
      <c r="E38" s="55"/>
      <c r="F38" s="75"/>
      <c r="G38" s="55"/>
      <c r="H38" s="79"/>
    </row>
    <row r="39" spans="1:10" ht="22.5" customHeight="1">
      <c r="A39" s="69"/>
      <c r="B39" s="81">
        <f>SUM(B40:B40)</f>
        <v>0</v>
      </c>
      <c r="C39" s="82"/>
      <c r="D39" s="70"/>
      <c r="E39" s="27"/>
      <c r="F39" s="75"/>
      <c r="G39" s="27"/>
      <c r="H39" s="79"/>
    </row>
    <row r="40" spans="1:10" ht="21" customHeight="1">
      <c r="A40" s="27"/>
      <c r="B40" s="66">
        <v>0</v>
      </c>
      <c r="C40" s="26"/>
      <c r="D40" s="70"/>
      <c r="E40" s="26"/>
      <c r="F40" s="75"/>
      <c r="G40" s="26"/>
      <c r="H40" s="79"/>
    </row>
    <row r="41" spans="1:10" ht="18" customHeight="1">
      <c r="A41" s="47" t="s">
        <v>135</v>
      </c>
      <c r="B41" s="75">
        <v>782.41</v>
      </c>
      <c r="C41" s="83" t="s">
        <v>136</v>
      </c>
      <c r="D41" s="66">
        <f>B36+B37</f>
        <v>782.40589999999997</v>
      </c>
      <c r="E41" s="47" t="s">
        <v>136</v>
      </c>
      <c r="F41" s="66">
        <f>F7+F12</f>
        <v>782.40590000000009</v>
      </c>
      <c r="G41" s="47" t="s">
        <v>136</v>
      </c>
      <c r="H41" s="56">
        <f>SUM(H7:H21)</f>
        <v>782.40590000000009</v>
      </c>
    </row>
    <row r="43" spans="1:10" ht="12.75" customHeight="1">
      <c r="D43" s="18"/>
      <c r="H43" s="18"/>
    </row>
    <row r="44" spans="1:10" ht="12.75" customHeight="1">
      <c r="D44" s="18"/>
      <c r="H44" s="18"/>
    </row>
    <row r="45" spans="1:10" ht="12.75" customHeight="1">
      <c r="D45" s="18"/>
      <c r="H45" s="18"/>
    </row>
    <row r="46" spans="1:10" ht="12.75" customHeight="1">
      <c r="D46" s="18"/>
      <c r="H46" s="18"/>
    </row>
    <row r="47" spans="1:10" ht="12.75" customHeight="1">
      <c r="D47" s="18"/>
      <c r="H47" s="18"/>
    </row>
    <row r="48" spans="1:10" ht="12.75" customHeight="1">
      <c r="D48" s="18"/>
      <c r="H48" s="18"/>
    </row>
    <row r="49" spans="4:8" ht="12.75" customHeight="1">
      <c r="D49" s="18"/>
      <c r="H49" s="18"/>
    </row>
    <row r="50" spans="4:8" ht="12.75" customHeight="1">
      <c r="D50" s="18"/>
      <c r="H50" s="18"/>
    </row>
    <row r="51" spans="4:8" ht="12.75" customHeight="1">
      <c r="D51" s="18"/>
      <c r="H51" s="18"/>
    </row>
    <row r="52" spans="4:8" ht="12.75" customHeight="1">
      <c r="D52" s="18"/>
      <c r="H52" s="18"/>
    </row>
    <row r="53" spans="4:8" ht="12.75" customHeight="1">
      <c r="D53" s="18"/>
      <c r="H53" s="18"/>
    </row>
    <row r="54" spans="4:8" ht="12.75" customHeight="1">
      <c r="D54" s="18"/>
      <c r="H54" s="18"/>
    </row>
    <row r="55" spans="4:8" ht="12.75" customHeight="1">
      <c r="H55" s="18"/>
    </row>
    <row r="56" spans="4:8" ht="12.75" customHeight="1">
      <c r="H56" s="18"/>
    </row>
    <row r="57" spans="4:8" ht="12.75" customHeight="1">
      <c r="H57" s="18"/>
    </row>
    <row r="58" spans="4:8" ht="12.75" customHeight="1">
      <c r="H58" s="18"/>
    </row>
    <row r="59" spans="4:8" ht="12.75" customHeight="1">
      <c r="H59" s="18"/>
    </row>
    <row r="60" spans="4:8" ht="12.75" customHeight="1">
      <c r="H60" s="18"/>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showZeros="0" topLeftCell="A4" workbookViewId="0">
      <selection activeCell="K21" sqref="K21"/>
    </sheetView>
  </sheetViews>
  <sheetFormatPr defaultColWidth="9.109375" defaultRowHeight="12.75" customHeight="1"/>
  <cols>
    <col min="1" max="5" width="21.33203125" customWidth="1"/>
    <col min="6" max="6" width="19.33203125" customWidth="1"/>
    <col min="7" max="7" width="21.33203125" customWidth="1"/>
    <col min="8" max="8" width="9.109375" customWidth="1"/>
  </cols>
  <sheetData>
    <row r="1" spans="1:7" ht="30" customHeight="1">
      <c r="A1" s="18" t="s">
        <v>18</v>
      </c>
    </row>
    <row r="2" spans="1:7" ht="28.5" customHeight="1">
      <c r="A2" s="118" t="s">
        <v>160</v>
      </c>
      <c r="B2" s="118"/>
      <c r="C2" s="118"/>
      <c r="D2" s="118"/>
      <c r="E2" s="118"/>
      <c r="F2" s="118"/>
      <c r="G2" s="118"/>
    </row>
    <row r="3" spans="1:7" ht="22.5" customHeight="1">
      <c r="G3" s="31" t="s">
        <v>45</v>
      </c>
    </row>
    <row r="4" spans="1:7" ht="22.5" customHeight="1">
      <c r="A4" s="32" t="s">
        <v>161</v>
      </c>
      <c r="B4" s="32" t="s">
        <v>162</v>
      </c>
      <c r="C4" s="32" t="s">
        <v>140</v>
      </c>
      <c r="D4" s="32" t="s">
        <v>163</v>
      </c>
      <c r="E4" s="32" t="s">
        <v>164</v>
      </c>
      <c r="F4" s="32" t="s">
        <v>165</v>
      </c>
      <c r="G4" s="32" t="s">
        <v>166</v>
      </c>
    </row>
    <row r="5" spans="1:7" ht="15.75" customHeight="1">
      <c r="A5" s="21" t="s">
        <v>150</v>
      </c>
      <c r="B5" s="21" t="s">
        <v>150</v>
      </c>
      <c r="C5" s="21" t="s">
        <v>150</v>
      </c>
      <c r="D5" s="21" t="s">
        <v>150</v>
      </c>
      <c r="E5" s="21" t="s">
        <v>150</v>
      </c>
      <c r="F5" s="21" t="s">
        <v>150</v>
      </c>
      <c r="G5" s="21" t="s">
        <v>150</v>
      </c>
    </row>
    <row r="6" spans="1:7" ht="12.75" customHeight="1">
      <c r="A6" s="40" t="s">
        <v>150</v>
      </c>
      <c r="B6" s="40" t="s">
        <v>150</v>
      </c>
      <c r="C6" s="40">
        <v>1</v>
      </c>
      <c r="D6" s="40">
        <v>2</v>
      </c>
      <c r="E6" s="40">
        <v>3</v>
      </c>
      <c r="F6" s="40">
        <v>4</v>
      </c>
      <c r="G6" s="40" t="s">
        <v>150</v>
      </c>
    </row>
    <row r="7" spans="1:7" ht="12.75" customHeight="1">
      <c r="A7" s="22"/>
      <c r="B7" s="22" t="s">
        <v>140</v>
      </c>
      <c r="C7" s="25">
        <v>782.40589999999997</v>
      </c>
      <c r="D7" s="25">
        <v>624.18589999999995</v>
      </c>
      <c r="E7" s="25">
        <v>58.22</v>
      </c>
      <c r="F7" s="25">
        <v>100</v>
      </c>
      <c r="G7" s="64"/>
    </row>
    <row r="8" spans="1:7" ht="12.75" customHeight="1">
      <c r="A8" s="22" t="s">
        <v>167</v>
      </c>
      <c r="B8" s="22" t="s">
        <v>168</v>
      </c>
      <c r="C8" s="25">
        <v>72.447800000000001</v>
      </c>
      <c r="D8" s="25">
        <v>72.447800000000001</v>
      </c>
      <c r="E8" s="25">
        <v>0</v>
      </c>
      <c r="F8" s="25">
        <v>0</v>
      </c>
      <c r="G8" s="64"/>
    </row>
    <row r="9" spans="1:7" ht="12.75" customHeight="1">
      <c r="A9" s="22" t="s">
        <v>169</v>
      </c>
      <c r="B9" s="22" t="s">
        <v>170</v>
      </c>
      <c r="C9" s="25">
        <v>69.8292</v>
      </c>
      <c r="D9" s="25">
        <v>69.8292</v>
      </c>
      <c r="E9" s="25">
        <v>0</v>
      </c>
      <c r="F9" s="25">
        <v>0</v>
      </c>
      <c r="G9" s="64"/>
    </row>
    <row r="10" spans="1:7" ht="12.75" customHeight="1">
      <c r="A10" s="22" t="s">
        <v>171</v>
      </c>
      <c r="B10" s="22" t="s">
        <v>172</v>
      </c>
      <c r="C10" s="25">
        <v>69.8292</v>
      </c>
      <c r="D10" s="25">
        <v>69.8292</v>
      </c>
      <c r="E10" s="25">
        <v>0</v>
      </c>
      <c r="F10" s="25">
        <v>0</v>
      </c>
      <c r="G10" s="64">
        <v>0</v>
      </c>
    </row>
    <row r="11" spans="1:7" ht="12.75" customHeight="1">
      <c r="A11" s="22" t="s">
        <v>173</v>
      </c>
      <c r="B11" s="22" t="s">
        <v>174</v>
      </c>
      <c r="C11" s="25">
        <v>2.6185999999999998</v>
      </c>
      <c r="D11" s="25">
        <v>2.6185999999999998</v>
      </c>
      <c r="E11" s="25">
        <v>0</v>
      </c>
      <c r="F11" s="25">
        <v>0</v>
      </c>
      <c r="G11" s="64"/>
    </row>
    <row r="12" spans="1:7" ht="12.75" customHeight="1">
      <c r="A12" s="22" t="s">
        <v>175</v>
      </c>
      <c r="B12" s="22" t="s">
        <v>176</v>
      </c>
      <c r="C12" s="25">
        <v>0.87290000000000001</v>
      </c>
      <c r="D12" s="25">
        <v>0.87290000000000001</v>
      </c>
      <c r="E12" s="25">
        <v>0</v>
      </c>
      <c r="F12" s="25">
        <v>0</v>
      </c>
      <c r="G12" s="64">
        <v>0</v>
      </c>
    </row>
    <row r="13" spans="1:7" ht="12.75" customHeight="1">
      <c r="A13" s="22" t="s">
        <v>177</v>
      </c>
      <c r="B13" s="22" t="s">
        <v>178</v>
      </c>
      <c r="C13" s="25">
        <v>1.7457</v>
      </c>
      <c r="D13" s="25">
        <v>1.7457</v>
      </c>
      <c r="E13" s="25">
        <v>0</v>
      </c>
      <c r="F13" s="25">
        <v>0</v>
      </c>
      <c r="G13" s="64">
        <v>0</v>
      </c>
    </row>
    <row r="14" spans="1:7" ht="12.75" customHeight="1">
      <c r="A14" s="22" t="s">
        <v>179</v>
      </c>
      <c r="B14" s="22" t="s">
        <v>180</v>
      </c>
      <c r="C14" s="25">
        <v>17.5824</v>
      </c>
      <c r="D14" s="25">
        <v>17.5824</v>
      </c>
      <c r="E14" s="25">
        <v>0</v>
      </c>
      <c r="F14" s="25">
        <v>0</v>
      </c>
      <c r="G14" s="64"/>
    </row>
    <row r="15" spans="1:7" ht="12.75" customHeight="1">
      <c r="A15" s="22" t="s">
        <v>181</v>
      </c>
      <c r="B15" s="22" t="s">
        <v>182</v>
      </c>
      <c r="C15" s="25">
        <v>17.5824</v>
      </c>
      <c r="D15" s="25">
        <v>17.5824</v>
      </c>
      <c r="E15" s="25">
        <v>0</v>
      </c>
      <c r="F15" s="25">
        <v>0</v>
      </c>
      <c r="G15" s="64"/>
    </row>
    <row r="16" spans="1:7" ht="12.75" customHeight="1">
      <c r="A16" s="22" t="s">
        <v>183</v>
      </c>
      <c r="B16" s="22" t="s">
        <v>184</v>
      </c>
      <c r="C16" s="25">
        <v>17.5824</v>
      </c>
      <c r="D16" s="25">
        <v>17.5824</v>
      </c>
      <c r="E16" s="25">
        <v>0</v>
      </c>
      <c r="F16" s="25">
        <v>0</v>
      </c>
      <c r="G16" s="64">
        <v>0</v>
      </c>
    </row>
    <row r="17" spans="1:7" ht="12.75" customHeight="1">
      <c r="A17" s="22" t="s">
        <v>185</v>
      </c>
      <c r="B17" s="22" t="s">
        <v>186</v>
      </c>
      <c r="C17" s="25">
        <v>60</v>
      </c>
      <c r="D17" s="25">
        <v>0</v>
      </c>
      <c r="E17" s="25">
        <v>0</v>
      </c>
      <c r="F17" s="25">
        <v>60</v>
      </c>
      <c r="G17" s="64"/>
    </row>
    <row r="18" spans="1:7" ht="12.75" customHeight="1">
      <c r="A18" s="22" t="s">
        <v>187</v>
      </c>
      <c r="B18" s="22" t="s">
        <v>188</v>
      </c>
      <c r="C18" s="25">
        <v>60</v>
      </c>
      <c r="D18" s="25">
        <v>0</v>
      </c>
      <c r="E18" s="25">
        <v>0</v>
      </c>
      <c r="F18" s="25">
        <v>60</v>
      </c>
      <c r="G18" s="64"/>
    </row>
    <row r="19" spans="1:7" ht="12.75" customHeight="1">
      <c r="A19" s="22" t="s">
        <v>189</v>
      </c>
      <c r="B19" s="22" t="s">
        <v>190</v>
      </c>
      <c r="C19" s="25">
        <v>60</v>
      </c>
      <c r="D19" s="25">
        <v>0</v>
      </c>
      <c r="E19" s="25">
        <v>0</v>
      </c>
      <c r="F19" s="25">
        <v>60</v>
      </c>
      <c r="G19" s="64">
        <v>0</v>
      </c>
    </row>
    <row r="20" spans="1:7" ht="12.75" customHeight="1">
      <c r="A20" s="22" t="s">
        <v>191</v>
      </c>
      <c r="B20" s="22" t="s">
        <v>192</v>
      </c>
      <c r="C20" s="25">
        <v>52.371899999999997</v>
      </c>
      <c r="D20" s="25">
        <v>52.371899999999997</v>
      </c>
      <c r="E20" s="25">
        <v>0</v>
      </c>
      <c r="F20" s="25">
        <v>0</v>
      </c>
      <c r="G20" s="64"/>
    </row>
    <row r="21" spans="1:7" ht="12.75" customHeight="1">
      <c r="A21" s="22" t="s">
        <v>193</v>
      </c>
      <c r="B21" s="22" t="s">
        <v>194</v>
      </c>
      <c r="C21" s="25">
        <v>52.371899999999997</v>
      </c>
      <c r="D21" s="25">
        <v>52.371899999999997</v>
      </c>
      <c r="E21" s="25">
        <v>0</v>
      </c>
      <c r="F21" s="25">
        <v>0</v>
      </c>
      <c r="G21" s="64"/>
    </row>
    <row r="22" spans="1:7" ht="12.75" customHeight="1">
      <c r="A22" s="22" t="s">
        <v>195</v>
      </c>
      <c r="B22" s="22" t="s">
        <v>196</v>
      </c>
      <c r="C22" s="25">
        <v>52.371899999999997</v>
      </c>
      <c r="D22" s="25">
        <v>52.371899999999997</v>
      </c>
      <c r="E22" s="25">
        <v>0</v>
      </c>
      <c r="F22" s="25">
        <v>0</v>
      </c>
      <c r="G22" s="64">
        <v>0</v>
      </c>
    </row>
    <row r="23" spans="1:7" ht="12.75" customHeight="1">
      <c r="A23" s="22" t="s">
        <v>197</v>
      </c>
      <c r="B23" s="22" t="s">
        <v>198</v>
      </c>
      <c r="C23" s="25">
        <v>580.00379999999996</v>
      </c>
      <c r="D23" s="25">
        <v>481.78379999999999</v>
      </c>
      <c r="E23" s="25">
        <v>58.22</v>
      </c>
      <c r="F23" s="25">
        <v>40</v>
      </c>
      <c r="G23" s="64"/>
    </row>
    <row r="24" spans="1:7" ht="12.75" customHeight="1">
      <c r="A24" s="22" t="s">
        <v>199</v>
      </c>
      <c r="B24" s="22" t="s">
        <v>200</v>
      </c>
      <c r="C24" s="25">
        <v>550.00379999999996</v>
      </c>
      <c r="D24" s="25">
        <v>481.78379999999999</v>
      </c>
      <c r="E24" s="25">
        <v>58.22</v>
      </c>
      <c r="F24" s="25">
        <v>10</v>
      </c>
      <c r="G24" s="64"/>
    </row>
    <row r="25" spans="1:7" ht="12.75" customHeight="1">
      <c r="A25" s="22" t="s">
        <v>201</v>
      </c>
      <c r="B25" s="22" t="s">
        <v>202</v>
      </c>
      <c r="C25" s="25">
        <v>550.00379999999996</v>
      </c>
      <c r="D25" s="25">
        <v>481.78379999999999</v>
      </c>
      <c r="E25" s="25">
        <v>58.22</v>
      </c>
      <c r="F25" s="25">
        <v>10</v>
      </c>
      <c r="G25" s="64">
        <v>0</v>
      </c>
    </row>
    <row r="26" spans="1:7" ht="12.75" customHeight="1">
      <c r="A26" s="22" t="s">
        <v>203</v>
      </c>
      <c r="B26" s="22" t="s">
        <v>204</v>
      </c>
      <c r="C26" s="25">
        <v>30</v>
      </c>
      <c r="D26" s="25">
        <v>0</v>
      </c>
      <c r="E26" s="25">
        <v>0</v>
      </c>
      <c r="F26" s="25">
        <v>30</v>
      </c>
      <c r="G26" s="64"/>
    </row>
    <row r="27" spans="1:7" ht="12.75" customHeight="1">
      <c r="A27" s="22" t="s">
        <v>205</v>
      </c>
      <c r="B27" s="22" t="s">
        <v>202</v>
      </c>
      <c r="C27" s="25">
        <v>30</v>
      </c>
      <c r="D27" s="25">
        <v>0</v>
      </c>
      <c r="E27" s="25">
        <v>0</v>
      </c>
      <c r="F27" s="25">
        <v>30</v>
      </c>
      <c r="G27" s="64">
        <v>0</v>
      </c>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showZeros="0" topLeftCell="A10" workbookViewId="0">
      <selection activeCell="E13" sqref="E13"/>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8" t="s">
        <v>20</v>
      </c>
    </row>
    <row r="2" spans="1:9" ht="28.5" customHeight="1">
      <c r="A2" s="118" t="s">
        <v>206</v>
      </c>
      <c r="B2" s="118"/>
      <c r="C2" s="118"/>
      <c r="D2" s="118"/>
      <c r="E2" s="118"/>
      <c r="F2" s="118"/>
      <c r="G2" s="118"/>
      <c r="H2" s="118"/>
      <c r="I2" s="118"/>
    </row>
    <row r="3" spans="1:9" ht="22.5" customHeight="1">
      <c r="I3" s="31" t="s">
        <v>45</v>
      </c>
    </row>
    <row r="4" spans="1:9" ht="22.5" customHeight="1">
      <c r="A4" s="32" t="s">
        <v>207</v>
      </c>
      <c r="B4" s="32" t="s">
        <v>208</v>
      </c>
      <c r="C4" s="32" t="s">
        <v>209</v>
      </c>
      <c r="D4" s="32" t="s">
        <v>210</v>
      </c>
      <c r="E4" s="32" t="s">
        <v>140</v>
      </c>
      <c r="F4" s="32" t="s">
        <v>163</v>
      </c>
      <c r="G4" s="32" t="s">
        <v>164</v>
      </c>
      <c r="H4" s="32" t="s">
        <v>165</v>
      </c>
      <c r="I4" s="32" t="s">
        <v>166</v>
      </c>
    </row>
    <row r="5" spans="1:9" ht="15.75" customHeight="1">
      <c r="A5" s="21" t="s">
        <v>150</v>
      </c>
      <c r="B5" s="21" t="s">
        <v>150</v>
      </c>
      <c r="C5" s="21" t="s">
        <v>150</v>
      </c>
      <c r="D5" s="21" t="s">
        <v>150</v>
      </c>
      <c r="E5" s="21" t="s">
        <v>150</v>
      </c>
      <c r="F5" s="21" t="s">
        <v>150</v>
      </c>
      <c r="G5" s="21" t="s">
        <v>150</v>
      </c>
      <c r="H5" s="21" t="s">
        <v>150</v>
      </c>
      <c r="I5" s="21" t="s">
        <v>150</v>
      </c>
    </row>
    <row r="6" spans="1:9" ht="12.75" customHeight="1">
      <c r="A6" s="22"/>
      <c r="B6" s="60" t="s">
        <v>140</v>
      </c>
      <c r="C6" s="61"/>
      <c r="D6" s="22"/>
      <c r="E6" s="28">
        <v>782.40589999999997</v>
      </c>
      <c r="F6" s="30">
        <v>624.18589999999995</v>
      </c>
      <c r="G6" s="25">
        <v>58.22</v>
      </c>
      <c r="H6" s="25">
        <v>100</v>
      </c>
      <c r="I6" s="64">
        <v>0</v>
      </c>
    </row>
    <row r="7" spans="1:9" ht="12.75" customHeight="1">
      <c r="A7" s="22" t="s">
        <v>211</v>
      </c>
      <c r="B7" s="60" t="s">
        <v>212</v>
      </c>
      <c r="C7" s="61" t="s">
        <v>213</v>
      </c>
      <c r="D7" s="22" t="s">
        <v>214</v>
      </c>
      <c r="E7" s="28">
        <v>623.80430000000001</v>
      </c>
      <c r="F7" s="30">
        <v>623.80430000000001</v>
      </c>
      <c r="G7" s="25">
        <v>0</v>
      </c>
      <c r="H7" s="25">
        <v>0</v>
      </c>
      <c r="I7" s="64">
        <v>0</v>
      </c>
    </row>
    <row r="8" spans="1:9" ht="12.75" customHeight="1">
      <c r="A8" s="22" t="s">
        <v>215</v>
      </c>
      <c r="B8" s="60" t="s">
        <v>216</v>
      </c>
      <c r="C8" s="61" t="s">
        <v>217</v>
      </c>
      <c r="D8" s="22" t="s">
        <v>218</v>
      </c>
      <c r="E8" s="28">
        <v>252.80879999999999</v>
      </c>
      <c r="F8" s="30">
        <v>252.80879999999999</v>
      </c>
      <c r="G8" s="25">
        <v>0</v>
      </c>
      <c r="H8" s="25">
        <v>0</v>
      </c>
      <c r="I8" s="64">
        <v>0</v>
      </c>
    </row>
    <row r="9" spans="1:9" ht="12.75" customHeight="1">
      <c r="A9" s="22" t="s">
        <v>219</v>
      </c>
      <c r="B9" s="60" t="s">
        <v>220</v>
      </c>
      <c r="C9" s="61" t="s">
        <v>217</v>
      </c>
      <c r="D9" s="22" t="s">
        <v>218</v>
      </c>
      <c r="E9" s="28">
        <v>207.52600000000001</v>
      </c>
      <c r="F9" s="30">
        <v>207.52600000000001</v>
      </c>
      <c r="G9" s="25">
        <v>0</v>
      </c>
      <c r="H9" s="25">
        <v>0</v>
      </c>
      <c r="I9" s="64">
        <v>0</v>
      </c>
    </row>
    <row r="10" spans="1:9" ht="12.75" customHeight="1">
      <c r="A10" s="22" t="s">
        <v>221</v>
      </c>
      <c r="B10" s="60" t="s">
        <v>222</v>
      </c>
      <c r="C10" s="61" t="s">
        <v>217</v>
      </c>
      <c r="D10" s="22" t="s">
        <v>218</v>
      </c>
      <c r="E10" s="28">
        <v>21.067399999999999</v>
      </c>
      <c r="F10" s="30">
        <v>21.067399999999999</v>
      </c>
      <c r="G10" s="25">
        <v>0</v>
      </c>
      <c r="H10" s="25">
        <v>0</v>
      </c>
      <c r="I10" s="64">
        <v>0</v>
      </c>
    </row>
    <row r="11" spans="1:9" ht="12.75" customHeight="1">
      <c r="A11" s="22" t="s">
        <v>223</v>
      </c>
      <c r="B11" s="60" t="s">
        <v>224</v>
      </c>
      <c r="C11" s="61" t="s">
        <v>225</v>
      </c>
      <c r="D11" s="22" t="s">
        <v>226</v>
      </c>
      <c r="E11" s="28">
        <v>69.8292</v>
      </c>
      <c r="F11" s="30">
        <v>69.8292</v>
      </c>
      <c r="G11" s="25">
        <v>0</v>
      </c>
      <c r="H11" s="25">
        <v>0</v>
      </c>
      <c r="I11" s="64">
        <v>0</v>
      </c>
    </row>
    <row r="12" spans="1:9" ht="12.75" customHeight="1">
      <c r="A12" s="22" t="s">
        <v>227</v>
      </c>
      <c r="B12" s="60" t="s">
        <v>228</v>
      </c>
      <c r="C12" s="61" t="s">
        <v>225</v>
      </c>
      <c r="D12" s="22" t="s">
        <v>226</v>
      </c>
      <c r="E12" s="28">
        <v>19.328099999999999</v>
      </c>
      <c r="F12" s="30">
        <v>19.328099999999999</v>
      </c>
      <c r="G12" s="25">
        <v>0</v>
      </c>
      <c r="H12" s="25">
        <v>0</v>
      </c>
      <c r="I12" s="64">
        <v>0</v>
      </c>
    </row>
    <row r="13" spans="1:9" ht="12.75" customHeight="1">
      <c r="A13" s="22" t="s">
        <v>229</v>
      </c>
      <c r="B13" s="60" t="s">
        <v>230</v>
      </c>
      <c r="C13" s="61" t="s">
        <v>225</v>
      </c>
      <c r="D13" s="22" t="s">
        <v>226</v>
      </c>
      <c r="E13" s="28">
        <v>0.87290000000000001</v>
      </c>
      <c r="F13" s="30">
        <v>0.87290000000000001</v>
      </c>
      <c r="G13" s="25">
        <v>0</v>
      </c>
      <c r="H13" s="25">
        <v>0</v>
      </c>
      <c r="I13" s="64">
        <v>0</v>
      </c>
    </row>
    <row r="14" spans="1:9" ht="12.75" customHeight="1">
      <c r="A14" s="22" t="s">
        <v>231</v>
      </c>
      <c r="B14" s="60" t="s">
        <v>232</v>
      </c>
      <c r="C14" s="61" t="s">
        <v>233</v>
      </c>
      <c r="D14" s="22" t="s">
        <v>232</v>
      </c>
      <c r="E14" s="28">
        <v>52.371899999999997</v>
      </c>
      <c r="F14" s="30">
        <v>52.371899999999997</v>
      </c>
      <c r="G14" s="25">
        <v>0</v>
      </c>
      <c r="H14" s="25">
        <v>0</v>
      </c>
      <c r="I14" s="64">
        <v>0</v>
      </c>
    </row>
    <row r="15" spans="1:9" ht="12.75" customHeight="1">
      <c r="A15" s="22" t="s">
        <v>234</v>
      </c>
      <c r="B15" s="60" t="s">
        <v>235</v>
      </c>
      <c r="C15" s="61" t="s">
        <v>236</v>
      </c>
      <c r="D15" s="22" t="s">
        <v>237</v>
      </c>
      <c r="E15" s="28">
        <v>158.22</v>
      </c>
      <c r="F15" s="30">
        <v>0</v>
      </c>
      <c r="G15" s="25">
        <v>58.22</v>
      </c>
      <c r="H15" s="25">
        <v>100</v>
      </c>
      <c r="I15" s="64">
        <v>0</v>
      </c>
    </row>
    <row r="16" spans="1:9" ht="12.75" customHeight="1">
      <c r="A16" s="22" t="s">
        <v>238</v>
      </c>
      <c r="B16" s="60" t="s">
        <v>239</v>
      </c>
      <c r="C16" s="61" t="s">
        <v>240</v>
      </c>
      <c r="D16" s="22" t="s">
        <v>241</v>
      </c>
      <c r="E16" s="28">
        <v>11.78</v>
      </c>
      <c r="F16" s="30">
        <v>0</v>
      </c>
      <c r="G16" s="25">
        <v>6.78</v>
      </c>
      <c r="H16" s="25">
        <v>5</v>
      </c>
      <c r="I16" s="64">
        <v>0</v>
      </c>
    </row>
    <row r="17" spans="1:9" ht="12.75" customHeight="1">
      <c r="A17" s="22" t="s">
        <v>242</v>
      </c>
      <c r="B17" s="60" t="s">
        <v>243</v>
      </c>
      <c r="C17" s="61" t="s">
        <v>240</v>
      </c>
      <c r="D17" s="22" t="s">
        <v>241</v>
      </c>
      <c r="E17" s="28">
        <v>12.93</v>
      </c>
      <c r="F17" s="30">
        <v>0</v>
      </c>
      <c r="G17" s="25">
        <v>5.13</v>
      </c>
      <c r="H17" s="25">
        <v>7.8</v>
      </c>
      <c r="I17" s="64">
        <v>0</v>
      </c>
    </row>
    <row r="18" spans="1:9" ht="12.75" customHeight="1">
      <c r="A18" s="22" t="s">
        <v>244</v>
      </c>
      <c r="B18" s="60" t="s">
        <v>245</v>
      </c>
      <c r="C18" s="61" t="s">
        <v>246</v>
      </c>
      <c r="D18" s="22" t="s">
        <v>247</v>
      </c>
      <c r="E18" s="28">
        <v>4.5</v>
      </c>
      <c r="F18" s="30">
        <v>0</v>
      </c>
      <c r="G18" s="25">
        <v>3.5</v>
      </c>
      <c r="H18" s="25">
        <v>1</v>
      </c>
      <c r="I18" s="64">
        <v>0</v>
      </c>
    </row>
    <row r="19" spans="1:9" ht="12.75" customHeight="1">
      <c r="A19" s="22" t="s">
        <v>248</v>
      </c>
      <c r="B19" s="60" t="s">
        <v>249</v>
      </c>
      <c r="C19" s="61" t="s">
        <v>240</v>
      </c>
      <c r="D19" s="22" t="s">
        <v>241</v>
      </c>
      <c r="E19" s="28">
        <v>0.11</v>
      </c>
      <c r="F19" s="30">
        <v>0</v>
      </c>
      <c r="G19" s="25">
        <v>0.11</v>
      </c>
      <c r="H19" s="25">
        <v>0</v>
      </c>
      <c r="I19" s="64">
        <v>0</v>
      </c>
    </row>
    <row r="20" spans="1:9" ht="12.75" customHeight="1">
      <c r="A20" s="22" t="s">
        <v>250</v>
      </c>
      <c r="B20" s="60" t="s">
        <v>251</v>
      </c>
      <c r="C20" s="61" t="s">
        <v>240</v>
      </c>
      <c r="D20" s="22" t="s">
        <v>241</v>
      </c>
      <c r="E20" s="28">
        <v>15.12</v>
      </c>
      <c r="F20" s="30">
        <v>0</v>
      </c>
      <c r="G20" s="25">
        <v>0.12</v>
      </c>
      <c r="H20" s="25">
        <v>15</v>
      </c>
      <c r="I20" s="64">
        <v>0</v>
      </c>
    </row>
    <row r="21" spans="1:9" ht="12.75" customHeight="1">
      <c r="A21" s="22" t="s">
        <v>252</v>
      </c>
      <c r="B21" s="60" t="s">
        <v>253</v>
      </c>
      <c r="C21" s="61" t="s">
        <v>240</v>
      </c>
      <c r="D21" s="22" t="s">
        <v>241</v>
      </c>
      <c r="E21" s="28">
        <v>2.76</v>
      </c>
      <c r="F21" s="30">
        <v>0</v>
      </c>
      <c r="G21" s="25">
        <v>2.76</v>
      </c>
      <c r="H21" s="25">
        <v>0</v>
      </c>
      <c r="I21" s="64">
        <v>0</v>
      </c>
    </row>
    <row r="22" spans="1:9" ht="12.75" customHeight="1">
      <c r="A22" s="22" t="s">
        <v>254</v>
      </c>
      <c r="B22" s="60" t="s">
        <v>255</v>
      </c>
      <c r="C22" s="61" t="s">
        <v>240</v>
      </c>
      <c r="D22" s="22" t="s">
        <v>241</v>
      </c>
      <c r="E22" s="28">
        <v>2.2999999999999998</v>
      </c>
      <c r="F22" s="30">
        <v>0</v>
      </c>
      <c r="G22" s="25">
        <v>2.2999999999999998</v>
      </c>
      <c r="H22" s="25">
        <v>0</v>
      </c>
      <c r="I22" s="64">
        <v>0</v>
      </c>
    </row>
    <row r="23" spans="1:9" ht="12.75" customHeight="1">
      <c r="A23" s="22" t="s">
        <v>256</v>
      </c>
      <c r="B23" s="60" t="s">
        <v>257</v>
      </c>
      <c r="C23" s="61" t="s">
        <v>240</v>
      </c>
      <c r="D23" s="22" t="s">
        <v>241</v>
      </c>
      <c r="E23" s="28">
        <v>5.8</v>
      </c>
      <c r="F23" s="30">
        <v>0</v>
      </c>
      <c r="G23" s="25">
        <v>5.8</v>
      </c>
      <c r="H23" s="25">
        <v>0</v>
      </c>
      <c r="I23" s="64">
        <v>0</v>
      </c>
    </row>
    <row r="24" spans="1:9" ht="12.75" customHeight="1">
      <c r="A24" s="22" t="s">
        <v>258</v>
      </c>
      <c r="B24" s="60" t="s">
        <v>259</v>
      </c>
      <c r="C24" s="61" t="s">
        <v>260</v>
      </c>
      <c r="D24" s="22" t="s">
        <v>259</v>
      </c>
      <c r="E24" s="28">
        <v>10.3</v>
      </c>
      <c r="F24" s="30">
        <v>0</v>
      </c>
      <c r="G24" s="25">
        <v>4.5</v>
      </c>
      <c r="H24" s="25">
        <v>5.8</v>
      </c>
      <c r="I24" s="64">
        <v>0</v>
      </c>
    </row>
    <row r="25" spans="1:9" ht="12.75" customHeight="1">
      <c r="A25" s="22" t="s">
        <v>261</v>
      </c>
      <c r="B25" s="60" t="s">
        <v>262</v>
      </c>
      <c r="C25" s="61" t="s">
        <v>240</v>
      </c>
      <c r="D25" s="22" t="s">
        <v>241</v>
      </c>
      <c r="E25" s="28">
        <v>1.2</v>
      </c>
      <c r="F25" s="30">
        <v>0</v>
      </c>
      <c r="G25" s="25">
        <v>0</v>
      </c>
      <c r="H25" s="25">
        <v>1.2</v>
      </c>
      <c r="I25" s="64">
        <v>0</v>
      </c>
    </row>
    <row r="26" spans="1:9" ht="12.75" customHeight="1">
      <c r="A26" s="22" t="s">
        <v>263</v>
      </c>
      <c r="B26" s="60" t="s">
        <v>264</v>
      </c>
      <c r="C26" s="61" t="s">
        <v>265</v>
      </c>
      <c r="D26" s="22" t="s">
        <v>264</v>
      </c>
      <c r="E26" s="28">
        <v>2.2000000000000002</v>
      </c>
      <c r="F26" s="30">
        <v>0</v>
      </c>
      <c r="G26" s="25">
        <v>1.2</v>
      </c>
      <c r="H26" s="25">
        <v>1</v>
      </c>
      <c r="I26" s="64">
        <v>0</v>
      </c>
    </row>
    <row r="27" spans="1:9" ht="12.75" customHeight="1">
      <c r="A27" s="22" t="s">
        <v>266</v>
      </c>
      <c r="B27" s="60" t="s">
        <v>267</v>
      </c>
      <c r="C27" s="61" t="s">
        <v>268</v>
      </c>
      <c r="D27" s="22" t="s">
        <v>267</v>
      </c>
      <c r="E27" s="28">
        <v>8.75</v>
      </c>
      <c r="F27" s="30">
        <v>0</v>
      </c>
      <c r="G27" s="25">
        <v>7.45</v>
      </c>
      <c r="H27" s="25">
        <v>1.3</v>
      </c>
      <c r="I27" s="64">
        <v>0</v>
      </c>
    </row>
    <row r="28" spans="1:9" ht="12.75" customHeight="1">
      <c r="A28" s="22" t="s">
        <v>269</v>
      </c>
      <c r="B28" s="60" t="s">
        <v>270</v>
      </c>
      <c r="C28" s="61" t="s">
        <v>271</v>
      </c>
      <c r="D28" s="22" t="s">
        <v>270</v>
      </c>
      <c r="E28" s="28">
        <v>1.35</v>
      </c>
      <c r="F28" s="30">
        <v>0</v>
      </c>
      <c r="G28" s="25">
        <v>1.35</v>
      </c>
      <c r="H28" s="25">
        <v>0</v>
      </c>
      <c r="I28" s="64">
        <v>0</v>
      </c>
    </row>
    <row r="29" spans="1:9" ht="12.75" customHeight="1">
      <c r="A29" s="22" t="s">
        <v>272</v>
      </c>
      <c r="B29" s="60" t="s">
        <v>273</v>
      </c>
      <c r="C29" s="61" t="s">
        <v>274</v>
      </c>
      <c r="D29" s="22" t="s">
        <v>275</v>
      </c>
      <c r="E29" s="28">
        <v>60</v>
      </c>
      <c r="F29" s="30">
        <v>0</v>
      </c>
      <c r="G29" s="25">
        <v>0</v>
      </c>
      <c r="H29" s="25">
        <v>60</v>
      </c>
      <c r="I29" s="64">
        <v>0</v>
      </c>
    </row>
    <row r="30" spans="1:9" ht="12.75" customHeight="1">
      <c r="A30" s="22" t="s">
        <v>276</v>
      </c>
      <c r="B30" s="60" t="s">
        <v>277</v>
      </c>
      <c r="C30" s="61" t="s">
        <v>246</v>
      </c>
      <c r="D30" s="22" t="s">
        <v>247</v>
      </c>
      <c r="E30" s="28">
        <v>7.4</v>
      </c>
      <c r="F30" s="30">
        <v>0</v>
      </c>
      <c r="G30" s="25">
        <v>5.5</v>
      </c>
      <c r="H30" s="25">
        <v>1.9</v>
      </c>
      <c r="I30" s="64">
        <v>0</v>
      </c>
    </row>
    <row r="31" spans="1:9" ht="12.75" customHeight="1">
      <c r="A31" s="22" t="s">
        <v>278</v>
      </c>
      <c r="B31" s="60" t="s">
        <v>279</v>
      </c>
      <c r="C31" s="61" t="s">
        <v>280</v>
      </c>
      <c r="D31" s="22" t="s">
        <v>279</v>
      </c>
      <c r="E31" s="28">
        <v>4.7</v>
      </c>
      <c r="F31" s="30">
        <v>0</v>
      </c>
      <c r="G31" s="25">
        <v>4.7</v>
      </c>
      <c r="H31" s="25">
        <v>0</v>
      </c>
      <c r="I31" s="64">
        <v>0</v>
      </c>
    </row>
    <row r="32" spans="1:9" ht="12.75" customHeight="1">
      <c r="A32" s="22" t="s">
        <v>281</v>
      </c>
      <c r="B32" s="60" t="s">
        <v>282</v>
      </c>
      <c r="C32" s="61" t="s">
        <v>240</v>
      </c>
      <c r="D32" s="22" t="s">
        <v>241</v>
      </c>
      <c r="E32" s="28">
        <v>7.02</v>
      </c>
      <c r="F32" s="30">
        <v>0</v>
      </c>
      <c r="G32" s="25">
        <v>7.02</v>
      </c>
      <c r="H32" s="25">
        <v>0</v>
      </c>
      <c r="I32" s="64">
        <v>0</v>
      </c>
    </row>
    <row r="33" spans="1:9" ht="12.75" customHeight="1">
      <c r="A33" s="22" t="s">
        <v>283</v>
      </c>
      <c r="B33" s="60" t="s">
        <v>284</v>
      </c>
      <c r="C33" s="61" t="s">
        <v>285</v>
      </c>
      <c r="D33" s="22" t="s">
        <v>284</v>
      </c>
      <c r="E33" s="28">
        <v>0.38159999999999999</v>
      </c>
      <c r="F33" s="30">
        <v>0.38159999999999999</v>
      </c>
      <c r="G33" s="25">
        <v>0</v>
      </c>
      <c r="H33" s="25">
        <v>0</v>
      </c>
      <c r="I33" s="64">
        <v>0</v>
      </c>
    </row>
    <row r="34" spans="1:9" ht="12.75" customHeight="1">
      <c r="A34" s="22" t="s">
        <v>286</v>
      </c>
      <c r="B34" s="60" t="s">
        <v>287</v>
      </c>
      <c r="C34" s="61" t="s">
        <v>288</v>
      </c>
      <c r="D34" s="22" t="s">
        <v>289</v>
      </c>
      <c r="E34" s="28">
        <v>0.38159999999999999</v>
      </c>
      <c r="F34" s="30">
        <v>0.38159999999999999</v>
      </c>
      <c r="G34" s="25">
        <v>0</v>
      </c>
      <c r="H34" s="25">
        <v>0</v>
      </c>
      <c r="I34" s="64">
        <v>0</v>
      </c>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showZeros="0" workbookViewId="0">
      <selection activeCell="H12" sqref="H12"/>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8" t="s">
        <v>22</v>
      </c>
    </row>
    <row r="2" spans="1:6" ht="28.5" customHeight="1">
      <c r="A2" s="118" t="s">
        <v>290</v>
      </c>
      <c r="B2" s="118"/>
      <c r="C2" s="118"/>
      <c r="D2" s="118"/>
      <c r="E2" s="118"/>
      <c r="F2" s="118"/>
    </row>
    <row r="3" spans="1:6" ht="22.5" customHeight="1">
      <c r="F3" s="31" t="s">
        <v>45</v>
      </c>
    </row>
    <row r="4" spans="1:6" ht="22.5" customHeight="1">
      <c r="A4" s="32" t="s">
        <v>161</v>
      </c>
      <c r="B4" s="32" t="s">
        <v>162</v>
      </c>
      <c r="C4" s="32" t="s">
        <v>140</v>
      </c>
      <c r="D4" s="32" t="s">
        <v>163</v>
      </c>
      <c r="E4" s="32" t="s">
        <v>164</v>
      </c>
      <c r="F4" s="32" t="s">
        <v>166</v>
      </c>
    </row>
    <row r="5" spans="1:6" ht="15.75" customHeight="1">
      <c r="A5" s="21" t="s">
        <v>150</v>
      </c>
      <c r="B5" s="21" t="s">
        <v>150</v>
      </c>
      <c r="C5" s="21" t="s">
        <v>150</v>
      </c>
      <c r="D5" s="21" t="s">
        <v>150</v>
      </c>
      <c r="E5" s="21" t="s">
        <v>150</v>
      </c>
      <c r="F5" s="21" t="s">
        <v>150</v>
      </c>
    </row>
    <row r="6" spans="1:6" ht="12.75" customHeight="1">
      <c r="A6" s="22"/>
      <c r="B6" s="22" t="s">
        <v>140</v>
      </c>
      <c r="C6" s="28">
        <v>682.40589999999997</v>
      </c>
      <c r="D6" s="28">
        <v>624.18589999999995</v>
      </c>
      <c r="E6" s="25">
        <v>58.22</v>
      </c>
      <c r="F6" s="63"/>
    </row>
    <row r="7" spans="1:6" ht="12.75" customHeight="1">
      <c r="A7" s="22" t="s">
        <v>167</v>
      </c>
      <c r="B7" s="22" t="s">
        <v>168</v>
      </c>
      <c r="C7" s="28">
        <v>72.447800000000001</v>
      </c>
      <c r="D7" s="28">
        <v>72.447800000000001</v>
      </c>
      <c r="E7" s="25">
        <v>0</v>
      </c>
      <c r="F7" s="63"/>
    </row>
    <row r="8" spans="1:6" ht="12.75" customHeight="1">
      <c r="A8" s="22" t="s">
        <v>169</v>
      </c>
      <c r="B8" s="22" t="s">
        <v>170</v>
      </c>
      <c r="C8" s="28">
        <v>69.8292</v>
      </c>
      <c r="D8" s="28">
        <v>69.8292</v>
      </c>
      <c r="E8" s="25">
        <v>0</v>
      </c>
      <c r="F8" s="63"/>
    </row>
    <row r="9" spans="1:6" ht="12.75" customHeight="1">
      <c r="A9" s="22" t="s">
        <v>171</v>
      </c>
      <c r="B9" s="22" t="s">
        <v>172</v>
      </c>
      <c r="C9" s="28">
        <v>69.8292</v>
      </c>
      <c r="D9" s="28">
        <v>69.8292</v>
      </c>
      <c r="E9" s="25">
        <v>0</v>
      </c>
      <c r="F9" s="63">
        <v>0</v>
      </c>
    </row>
    <row r="10" spans="1:6" ht="12.75" customHeight="1">
      <c r="A10" s="22" t="s">
        <v>173</v>
      </c>
      <c r="B10" s="22" t="s">
        <v>174</v>
      </c>
      <c r="C10" s="28">
        <v>2.6185999999999998</v>
      </c>
      <c r="D10" s="28">
        <v>2.6185999999999998</v>
      </c>
      <c r="E10" s="25">
        <v>0</v>
      </c>
      <c r="F10" s="63"/>
    </row>
    <row r="11" spans="1:6" ht="12.75" customHeight="1">
      <c r="A11" s="22" t="s">
        <v>175</v>
      </c>
      <c r="B11" s="22" t="s">
        <v>176</v>
      </c>
      <c r="C11" s="28">
        <v>0.87290000000000001</v>
      </c>
      <c r="D11" s="28">
        <v>0.87290000000000001</v>
      </c>
      <c r="E11" s="25">
        <v>0</v>
      </c>
      <c r="F11" s="63">
        <v>0</v>
      </c>
    </row>
    <row r="12" spans="1:6" ht="12.75" customHeight="1">
      <c r="A12" s="22" t="s">
        <v>177</v>
      </c>
      <c r="B12" s="22" t="s">
        <v>178</v>
      </c>
      <c r="C12" s="28">
        <v>1.7457</v>
      </c>
      <c r="D12" s="28">
        <v>1.7457</v>
      </c>
      <c r="E12" s="25">
        <v>0</v>
      </c>
      <c r="F12" s="63">
        <v>0</v>
      </c>
    </row>
    <row r="13" spans="1:6" ht="12.75" customHeight="1">
      <c r="A13" s="22" t="s">
        <v>179</v>
      </c>
      <c r="B13" s="22" t="s">
        <v>180</v>
      </c>
      <c r="C13" s="28">
        <v>17.5824</v>
      </c>
      <c r="D13" s="28">
        <v>17.5824</v>
      </c>
      <c r="E13" s="25">
        <v>0</v>
      </c>
      <c r="F13" s="63"/>
    </row>
    <row r="14" spans="1:6" ht="12.75" customHeight="1">
      <c r="A14" s="22" t="s">
        <v>181</v>
      </c>
      <c r="B14" s="22" t="s">
        <v>182</v>
      </c>
      <c r="C14" s="28">
        <v>17.5824</v>
      </c>
      <c r="D14" s="28">
        <v>17.5824</v>
      </c>
      <c r="E14" s="25">
        <v>0</v>
      </c>
      <c r="F14" s="63"/>
    </row>
    <row r="15" spans="1:6" ht="12.75" customHeight="1">
      <c r="A15" s="22" t="s">
        <v>183</v>
      </c>
      <c r="B15" s="22" t="s">
        <v>184</v>
      </c>
      <c r="C15" s="28">
        <v>17.5824</v>
      </c>
      <c r="D15" s="28">
        <v>17.5824</v>
      </c>
      <c r="E15" s="25">
        <v>0</v>
      </c>
      <c r="F15" s="63">
        <v>0</v>
      </c>
    </row>
    <row r="16" spans="1:6" ht="12.75" customHeight="1">
      <c r="A16" s="22" t="s">
        <v>191</v>
      </c>
      <c r="B16" s="22" t="s">
        <v>192</v>
      </c>
      <c r="C16" s="28">
        <v>52.371899999999997</v>
      </c>
      <c r="D16" s="28">
        <v>52.371899999999997</v>
      </c>
      <c r="E16" s="25">
        <v>0</v>
      </c>
      <c r="F16" s="63"/>
    </row>
    <row r="17" spans="1:6" ht="12.75" customHeight="1">
      <c r="A17" s="22" t="s">
        <v>193</v>
      </c>
      <c r="B17" s="22" t="s">
        <v>194</v>
      </c>
      <c r="C17" s="28">
        <v>52.371899999999997</v>
      </c>
      <c r="D17" s="28">
        <v>52.371899999999997</v>
      </c>
      <c r="E17" s="25">
        <v>0</v>
      </c>
      <c r="F17" s="63"/>
    </row>
    <row r="18" spans="1:6" ht="12.75" customHeight="1">
      <c r="A18" s="22" t="s">
        <v>195</v>
      </c>
      <c r="B18" s="22" t="s">
        <v>196</v>
      </c>
      <c r="C18" s="28">
        <v>52.371899999999997</v>
      </c>
      <c r="D18" s="28">
        <v>52.371899999999997</v>
      </c>
      <c r="E18" s="25">
        <v>0</v>
      </c>
      <c r="F18" s="63">
        <v>0</v>
      </c>
    </row>
    <row r="19" spans="1:6" ht="12.75" customHeight="1">
      <c r="A19" s="22" t="s">
        <v>197</v>
      </c>
      <c r="B19" s="22" t="s">
        <v>198</v>
      </c>
      <c r="C19" s="28">
        <v>540.00379999999996</v>
      </c>
      <c r="D19" s="28">
        <v>481.78379999999999</v>
      </c>
      <c r="E19" s="25">
        <v>58.22</v>
      </c>
      <c r="F19" s="63"/>
    </row>
    <row r="20" spans="1:6" ht="12.75" customHeight="1">
      <c r="A20" s="22" t="s">
        <v>199</v>
      </c>
      <c r="B20" s="22" t="s">
        <v>200</v>
      </c>
      <c r="C20" s="28">
        <v>540.00379999999996</v>
      </c>
      <c r="D20" s="28">
        <v>481.78379999999999</v>
      </c>
      <c r="E20" s="25">
        <v>58.22</v>
      </c>
      <c r="F20" s="63"/>
    </row>
    <row r="21" spans="1:6" ht="12.75" customHeight="1">
      <c r="A21" s="22" t="s">
        <v>201</v>
      </c>
      <c r="B21" s="22" t="s">
        <v>202</v>
      </c>
      <c r="C21" s="28">
        <v>540.00379999999996</v>
      </c>
      <c r="D21" s="28">
        <v>481.78379999999999</v>
      </c>
      <c r="E21" s="25">
        <v>58.22</v>
      </c>
      <c r="F21" s="63">
        <v>0</v>
      </c>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dcterms:created xsi:type="dcterms:W3CDTF">2018-01-09T01:56:00Z</dcterms:created>
  <dcterms:modified xsi:type="dcterms:W3CDTF">2020-06-21T06:04:12Z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