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600" windowHeight="6870"/>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Area" localSheetId="16">'表15-部门整体支出绩效目标表'!$A$1:$H$37</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4525" iterate="1" iterateCount="100" iterateDelta="0.001"/>
</workbook>
</file>

<file path=xl/sharedStrings.xml><?xml version="1.0" encoding="utf-8"?>
<sst xmlns="http://schemas.openxmlformats.org/spreadsheetml/2006/main" count="990" uniqueCount="450">
  <si>
    <t>2020年部门综合预算公开报表</t>
  </si>
  <si>
    <t xml:space="preserve">                    部门名称：潼关县畜牧发展中心</t>
  </si>
  <si>
    <t xml:space="preserve">                    保密审查情况：已审查</t>
  </si>
  <si>
    <t xml:space="preserve">                    部门主要负责人审签情况：已审签</t>
  </si>
  <si>
    <t>目录</t>
  </si>
  <si>
    <t>报表</t>
  </si>
  <si>
    <t>报表名称</t>
  </si>
  <si>
    <t>是否空表</t>
  </si>
  <si>
    <t>公开空表理由</t>
  </si>
  <si>
    <t>表1</t>
  </si>
  <si>
    <t>2020年部门综合预算收支总表</t>
  </si>
  <si>
    <t>否</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</si>
  <si>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</si>
  <si>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</si>
  <si>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</si>
  <si>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</si>
  <si>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</si>
  <si>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</si>
  <si>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</si>
  <si>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</si>
  <si>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</si>
  <si>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</si>
  <si>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</si>
  <si>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</si>
  <si>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</si>
  <si>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</si>
  <si>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</si>
  <si>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2020年部门综合预算政府性基金收支表</t>
  </si>
  <si>
    <t>是</t>
  </si>
  <si>
    <t>无政府性基金收入</t>
  </si>
  <si>
    <t>表10</t>
  </si>
  <si>
    <t>2020年部门综合预算专项业务经费支出表</t>
  </si>
  <si>
    <t>表11</t>
  </si>
  <si>
    <t>2020年部门综合预算财政拨款上年结转资金支出表</t>
  </si>
  <si>
    <t>无上年结转资金</t>
  </si>
  <si>
    <t>表12</t>
  </si>
  <si>
    <t>2020年部门综合预算政府采购（资产配置、购买服务）预算表</t>
  </si>
  <si>
    <t>无部门政府采购预算</t>
  </si>
  <si>
    <t>表13</t>
  </si>
  <si>
    <t>2020年部门综合预算一般公共预算拨款“三公”经费及会议费、培训费支出预算表</t>
  </si>
  <si>
    <t>表14</t>
  </si>
  <si>
    <t>2020年部门专项业务经费重点项目绩效目标表</t>
  </si>
  <si>
    <t>表15</t>
  </si>
  <si>
    <t>2020年部门整体支出绩效目标表</t>
  </si>
  <si>
    <t>表16</t>
  </si>
  <si>
    <t>2020年专项资金整体绩效目标表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</si>
  <si>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</si>
  <si>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</si>
  <si>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</si>
  <si>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</si>
  <si>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</si>
  <si>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</si>
  <si>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</si>
  <si>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</si>
  <si>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</si>
  <si>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</si>
  <si>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</si>
  <si>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</si>
  <si>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</si>
  <si>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</si>
  <si>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</si>
  <si>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</si>
  <si>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</si>
  <si>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</si>
  <si>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</si>
  <si>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</si>
  <si>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</si>
  <si>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</si>
  <si>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</si>
  <si>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</si>
  <si>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</si>
  <si>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</si>
  <si>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</si>
  <si>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</si>
  <si>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</si>
  <si>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</si>
  <si>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</si>
  <si>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</si>
  <si>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</si>
  <si>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</si>
  <si>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</si>
  <si>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</si>
  <si>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</si>
  <si>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</si>
  <si>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</si>
  <si>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</si>
  <si>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</si>
  <si>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</si>
  <si>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</si>
  <si>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</si>
  <si>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</si>
  <si>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</si>
  <si>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</si>
  <si>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</si>
  <si>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</si>
  <si>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</si>
  <si>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</si>
  <si>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</si>
  <si>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</si>
  <si>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</si>
  <si>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</si>
  <si>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</si>
  <si>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</si>
  <si>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</si>
  <si>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</si>
  <si>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</si>
  <si>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</si>
  <si>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</si>
  <si>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</si>
  <si>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</si>
  <si>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</si>
  <si>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</si>
  <si>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</si>
  <si>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</si>
  <si>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</si>
  <si>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</si>
  <si>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</si>
  <si>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</si>
  <si>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</si>
  <si>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</si>
  <si>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</si>
  <si>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</si>
  <si>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</si>
  <si>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</si>
  <si>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</si>
  <si>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</si>
  <si>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</si>
  <si>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</si>
  <si>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</si>
  <si>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</si>
  <si>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</si>
  <si>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</si>
  <si>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</si>
  <si>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</si>
  <si>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</si>
  <si>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</si>
  <si>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</si>
  <si>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</si>
  <si>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</si>
  <si>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</si>
  <si>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</si>
  <si>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</si>
  <si>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</si>
  <si>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</si>
  <si>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</si>
  <si>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</si>
  <si>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</si>
  <si>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</si>
  <si>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</si>
  <si>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</si>
  <si>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</si>
  <si>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</si>
  <si>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畜牧发展中心</t>
  </si>
  <si>
    <t>公共预算拨款</t>
  </si>
  <si>
    <t>其中：专项资金列入部门预算的项目</t>
  </si>
  <si>
    <t>159001</t>
  </si>
  <si>
    <t>一、财政拨款</t>
  </si>
  <si>
    <t xml:space="preserve">  1、一般公共预算拨款</t>
  </si>
  <si>
    <t xml:space="preserve">     其中：专项资金列入部门预算的项目</t>
  </si>
  <si>
    <t xml:space="preserve">  2、政府性基金拨款</t>
  </si>
  <si>
    <t xml:space="preserve">  3、国有资本经营预算收入</t>
  </si>
  <si>
    <t>2020年部门综合预算一般公共预算支出明细表（按支出功能分类科目-不含上年结转）</t>
  </si>
  <si>
    <t>功能科目编码</t>
  </si>
  <si>
    <t>功能科目名称</t>
  </si>
  <si>
    <t>人员经费支出</t>
  </si>
  <si>
    <t>公用经费支出</t>
  </si>
  <si>
    <t>专项业务经费支出</t>
  </si>
  <si>
    <t>备注</t>
  </si>
  <si>
    <t>208</t>
  </si>
  <si>
    <t>社会保障和就业支出</t>
  </si>
  <si>
    <t xml:space="preserve">  20805</t>
  </si>
  <si>
    <t xml:space="preserve">  行政事业单位养老支出</t>
  </si>
  <si>
    <t xml:space="preserve">    2080506</t>
  </si>
  <si>
    <t xml:space="preserve">    机关事业单位职业年金缴费支出</t>
  </si>
  <si>
    <t xml:space="preserve">    2080507</t>
  </si>
  <si>
    <t xml:space="preserve">    对机关事业单位基本养老保险基金的补助</t>
  </si>
  <si>
    <t xml:space="preserve">  20827</t>
  </si>
  <si>
    <t xml:space="preserve">  财政对其他社会保险基金的补助</t>
  </si>
  <si>
    <t xml:space="preserve">    2082701</t>
  </si>
  <si>
    <t xml:space="preserve">    财政对失业保险基金的补助</t>
  </si>
  <si>
    <t xml:space="preserve">    2082702</t>
  </si>
  <si>
    <t xml:space="preserve">    财政对工伤保险基金的补助</t>
  </si>
  <si>
    <t xml:space="preserve">    2082703</t>
  </si>
  <si>
    <t xml:space="preserve">    财政对生育保险基金的补助</t>
  </si>
  <si>
    <t>210</t>
  </si>
  <si>
    <t>卫生健康支出</t>
  </si>
  <si>
    <t xml:space="preserve">  21012</t>
  </si>
  <si>
    <t xml:space="preserve">  财政对基本医疗保险基金的补助</t>
  </si>
  <si>
    <t xml:space="preserve">    2101201</t>
  </si>
  <si>
    <t xml:space="preserve">    财政对职工基本医疗保险基金的补助</t>
  </si>
  <si>
    <t>213</t>
  </si>
  <si>
    <t>农林水支出</t>
  </si>
  <si>
    <t xml:space="preserve">  21301</t>
  </si>
  <si>
    <t xml:space="preserve">  农业农村</t>
  </si>
  <si>
    <t xml:space="preserve">    2130108</t>
  </si>
  <si>
    <t xml:space="preserve">    病虫害控制</t>
  </si>
  <si>
    <t>221</t>
  </si>
  <si>
    <t>住房保障支出</t>
  </si>
  <si>
    <t xml:space="preserve">  22102</t>
  </si>
  <si>
    <t xml:space="preserve">  住房改革支出</t>
  </si>
  <si>
    <t xml:space="preserve">    2210201</t>
  </si>
  <si>
    <t xml:space="preserve">    住房公积金</t>
  </si>
  <si>
    <t>2020年部门综合预算一般公共预算支出明细表（按支出经济分类科目-不含上年结转）</t>
  </si>
  <si>
    <t>部门经济科目编码</t>
  </si>
  <si>
    <t>部门经济科目名称</t>
  </si>
  <si>
    <t>政府经济科目编码</t>
  </si>
  <si>
    <t>政府经济科目名称</t>
  </si>
  <si>
    <t>301</t>
  </si>
  <si>
    <t>工资福利支出</t>
  </si>
  <si>
    <t>505</t>
  </si>
  <si>
    <t>对事业单位经常性补助</t>
  </si>
  <si>
    <t xml:space="preserve">  30101</t>
  </si>
  <si>
    <t xml:space="preserve">  基本工资</t>
  </si>
  <si>
    <t xml:space="preserve">  50501</t>
  </si>
  <si>
    <t xml:space="preserve">  工资福利支出</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</si>
  <si>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</si>
  <si>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</si>
  <si>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</si>
  <si>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</si>
  <si>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</si>
  <si>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</si>
  <si>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</si>
  <si>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</si>
  <si>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</si>
  <si>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</si>
  <si>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</si>
  <si>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</si>
  <si>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</si>
  <si>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</si>
  <si>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</si>
  <si>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</si>
  <si>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</si>
  <si>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</si>
  <si>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50502</t>
  </si>
  <si>
    <t xml:space="preserve">  商品和服务支出</t>
  </si>
  <si>
    <t xml:space="preserve">  30202</t>
  </si>
  <si>
    <t xml:space="preserve">  印刷费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</si>
  <si>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</si>
  <si>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</si>
  <si>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</si>
  <si>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</si>
  <si>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</si>
  <si>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</si>
  <si>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</si>
  <si>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</si>
  <si>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</si>
  <si>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</si>
  <si>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30213</t>
  </si>
  <si>
    <t xml:space="preserve">  维修(护)费</t>
  </si>
  <si>
    <t xml:space="preserve">  30214</t>
  </si>
  <si>
    <t xml:space="preserve">  租赁费</t>
  </si>
  <si>
    <t xml:space="preserve">  30216</t>
  </si>
  <si>
    <t xml:space="preserve">  培训费</t>
  </si>
  <si>
    <t xml:space="preserve">  30217</t>
  </si>
  <si>
    <t xml:space="preserve">  公务接待费</t>
  </si>
  <si>
    <t xml:space="preserve">  30226</t>
  </si>
  <si>
    <t xml:space="preserve">  劳务费</t>
  </si>
  <si>
    <t xml:space="preserve">  30231</t>
  </si>
  <si>
    <t xml:space="preserve">  公务用车运行维护费</t>
  </si>
  <si>
    <t xml:space="preserve">  30239</t>
  </si>
  <si>
    <t xml:space="preserve">  其他交通费用</t>
  </si>
  <si>
    <t>303</t>
  </si>
  <si>
    <t>对个人和家庭的补助</t>
  </si>
  <si>
    <t>509</t>
  </si>
  <si>
    <t xml:space="preserve">  30305</t>
  </si>
  <si>
    <t xml:space="preserve">  生活补助</t>
  </si>
  <si>
    <t xml:space="preserve">  50901</t>
  </si>
  <si>
    <t xml:space="preserve">  社会福利和救助</t>
  </si>
  <si>
    <t>2020年部门综合预算一般公共预算基本支出明细表（按支出功能分类科目-不含上年结转）</t>
  </si>
  <si>
    <t>2020年部门综合预算一般公共预算基本支出明细表（按支出经济分类科目-不含上年结转）</t>
  </si>
  <si>
    <t>2020年部门综合预算政府性基金收支表（不含上年结转）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</si>
  <si>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</si>
  <si>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</si>
  <si>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</si>
  <si>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</si>
  <si>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</si>
  <si>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</si>
  <si>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</si>
  <si>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</si>
  <si>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</si>
  <si>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</si>
  <si>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</si>
  <si>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</si>
  <si>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</si>
  <si>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</si>
  <si>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</si>
  <si>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</si>
  <si>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</si>
  <si>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</si>
  <si>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</si>
  <si>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</si>
  <si>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</si>
  <si>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</si>
  <si>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</si>
  <si>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</si>
  <si>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</si>
  <si>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</si>
  <si>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</si>
  <si>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</si>
  <si>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</si>
  <si>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</si>
  <si>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</si>
  <si>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</si>
  <si>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</si>
  <si>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</si>
  <si>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</si>
  <si>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</si>
  <si>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</si>
  <si>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</si>
  <si>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</si>
  <si>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</si>
  <si>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</si>
  <si>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</si>
  <si>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</si>
  <si>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</si>
  <si>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</si>
  <si>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</si>
  <si>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</si>
  <si>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</si>
  <si>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</si>
  <si>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t>
  </si>
  <si>
    <t>畜牧兽医中心</t>
  </si>
  <si>
    <t xml:space="preserve">  159001</t>
  </si>
  <si>
    <t xml:space="preserve">  强制性动物防疫</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</si>
  <si>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</si>
  <si>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</si>
  <si>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</si>
  <si>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</si>
  <si>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</si>
  <si>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</si>
  <si>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</si>
  <si>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</si>
  <si>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</si>
  <si>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</si>
  <si>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</si>
  <si>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</si>
  <si>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</si>
  <si>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</si>
  <si>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</si>
  <si>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</si>
  <si>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</si>
  <si>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</si>
  <si>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</si>
  <si>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</si>
  <si>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</si>
  <si>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</si>
  <si>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</si>
  <si>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</si>
  <si>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</si>
  <si>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</si>
  <si>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2020年部门综合预算一般公共预算拨款“三公”经费及会议费、培训费支出预算表（不含上年结转）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</si>
  <si>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</si>
  <si>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</si>
  <si>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</si>
  <si>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</si>
  <si>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</si>
  <si>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</si>
  <si>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</si>
  <si>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</si>
  <si>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</si>
  <si>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</si>
  <si>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</si>
  <si>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</si>
  <si>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强制性动物防疫专项资金</t>
  </si>
  <si>
    <t>主管部门</t>
  </si>
  <si>
    <t>潼关县农业农村局</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</si>
  <si>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</si>
  <si>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</si>
  <si>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</si>
  <si>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</si>
  <si>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</si>
  <si>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</si>
  <si>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目标1：强制免疫病种应免畜禽的免疫率达95%以上；
 目标2：依法对重大动物疫情处置率达100%；
 目标3：免疫质量和免疫效果方面，除布病外其它病种的平均免疫合格率达到70%
 目标4：稳定全县畜牧业产值2亿。</t>
  </si>
  <si>
    <t>绩
效
指
标</t>
  </si>
  <si>
    <t>一级
指标</t>
  </si>
  <si>
    <t>二级指标</t>
  </si>
  <si>
    <t>指标内容</t>
  </si>
  <si>
    <t>指标值</t>
  </si>
  <si>
    <t>产
出
指
标</t>
  </si>
  <si>
    <t>数量指标</t>
  </si>
  <si>
    <t xml:space="preserve"> 指标1：开展养殖培训</t>
  </si>
  <si>
    <t>500人次</t>
  </si>
  <si>
    <t xml:space="preserve"> 指标2：</t>
  </si>
  <si>
    <t>质量指标</t>
  </si>
  <si>
    <t>指标1：强制免疫病种应免畜禽的免疫</t>
  </si>
  <si>
    <t>指标2：依法对重大动物疫情处置率</t>
  </si>
  <si>
    <t>指标3：免疫质量和免疫效果</t>
  </si>
  <si>
    <t>除布病外其它病种的平均免疫合格率达到70%</t>
  </si>
  <si>
    <t>时效指标</t>
  </si>
  <si>
    <t xml:space="preserve"> 指标1：运行期</t>
  </si>
  <si>
    <t>成本指标</t>
  </si>
  <si>
    <t xml:space="preserve"> 指标1：</t>
  </si>
  <si>
    <t>效
益
指
标</t>
  </si>
  <si>
    <t>经济效益
指标</t>
  </si>
  <si>
    <t xml:space="preserve"> 指标1：稳定全县畜牧业产值</t>
  </si>
  <si>
    <t>2亿</t>
  </si>
  <si>
    <t>社会效益
指标</t>
  </si>
  <si>
    <t xml:space="preserve"> 指标1：维持畜牧业稳定生产</t>
  </si>
  <si>
    <t>遏制疫情发生</t>
  </si>
  <si>
    <t>生态效益
指标</t>
  </si>
  <si>
    <t xml:space="preserve"> 指标1：防止畜禽疫情蔓延</t>
  </si>
  <si>
    <t>处置率100%</t>
  </si>
  <si>
    <t xml:space="preserve"> 指标2：病死畜禽造成环境污染情况</t>
  </si>
  <si>
    <t>不因病死畜禽导致出现环境污染情况</t>
  </si>
  <si>
    <t>可持续影响
指标</t>
  </si>
  <si>
    <t xml:space="preserve"> 指标1：稳定全县畜牧业发展</t>
  </si>
  <si>
    <t>满意度指标</t>
  </si>
  <si>
    <t>服务对象
满意度指标</t>
  </si>
  <si>
    <t xml:space="preserve"> 指标1：疫情控制满意度</t>
  </si>
  <si>
    <t xml:space="preserve"> 指标2：无害化处理满意度</t>
  </si>
  <si>
    <t>备 注：1、绩效指标可选择填写。 2、根据需要可往下续表。 3、专项业务经费重点项目指部门预算通用项目和专用项目中的一级项目，市县扶贫资金项目的绩效目标必须公开。4、市县部门也应公开。</t>
  </si>
  <si>
    <t>部门（单位）名称</t>
  </si>
  <si>
    <t>潼关县畜牧发展中心</t>
  </si>
  <si>
    <t>年度
主要
任务</t>
  </si>
  <si>
    <t>任务名称</t>
  </si>
  <si>
    <t>主要内容</t>
  </si>
  <si>
    <t>预算金额（万元）</t>
  </si>
  <si>
    <t>总额</t>
  </si>
  <si>
    <t>财政拨款</t>
  </si>
  <si>
    <t>其他资金</t>
  </si>
  <si>
    <t>任务1</t>
  </si>
  <si>
    <t>任务2</t>
  </si>
  <si>
    <t>商品服务支出</t>
  </si>
  <si>
    <t>任务3</t>
  </si>
  <si>
    <t>对个人和家庭的生活补助</t>
  </si>
  <si>
    <t>任务4</t>
  </si>
  <si>
    <t xml:space="preserve">  专项业务经费支出</t>
  </si>
  <si>
    <t>金额合计</t>
  </si>
  <si>
    <t>年度
总体
目标</t>
  </si>
  <si>
    <t xml:space="preserve">
 目标1：抓好畜牧产业发展，特别是加快推进恢复生猪生产，确保年底生猪产能达到正常水平。
 目标2：强化重大动物疫病防控工作，守好陕西东大门，杜绝疫情发生。
 目标3：以畜禽粪污资源化利用为重点，全力推进畜牧业绿色发展。
 目标4：重点项目：安乐镇安乐社区扶贫合作社肉兔养殖场建设项目，该项目由安乐社区扶贫合作社实施建设，建设地点在安乐镇安乐社区，计划投资1800万元建成一座存栏10000只种兔，年出栏30万只商品兔的标准化肉兔养殖场。项目目前正在前期准备之中，下一步是申请上级资金扶持，存在问题主要是土地和资金方面。</t>
  </si>
  <si>
    <t>年
度
绩
效
指
标</t>
  </si>
  <si>
    <t>一级指标</t>
  </si>
  <si>
    <t>产出指标</t>
  </si>
  <si>
    <t>指标3：做好畜禽粪污资源化利用，推进畜牧业绿色发展</t>
  </si>
  <si>
    <t>指标4：免疫质量和免疫效果</t>
  </si>
  <si>
    <t>指标5：做好重点畜禽养殖项目建设</t>
  </si>
  <si>
    <t>存栏10000只，年出栏30万只商品肉兔养殖场</t>
  </si>
  <si>
    <t xml:space="preserve"> 指标1：运行周期2020年</t>
  </si>
  <si>
    <t>效益指标</t>
  </si>
  <si>
    <t xml:space="preserve"> 指标2：畜禽养殖粪污资源化利用</t>
  </si>
  <si>
    <t>推动畜牧业绿色发展</t>
  </si>
  <si>
    <t>保障畜牧业健康稳定发展</t>
  </si>
  <si>
    <t xml:space="preserve"> 指标2：粪污处置利用</t>
  </si>
  <si>
    <t>促进能源利用及促进环境保护</t>
  </si>
  <si>
    <t xml:space="preserve"> 指标3：通过强化动物防疫，防止人畜共患病</t>
  </si>
  <si>
    <t>通过防疫，最大限度的防止人畜共患病发生几率</t>
  </si>
  <si>
    <t>满意度
指标</t>
  </si>
  <si>
    <t>备注：1、年度绩效指标可选择填写。2、部门应公开本部门整体预算绩效。3、市县根据本级部门预算绩效管理工作推进情况，统一部署，积极推进。</t>
  </si>
  <si>
    <t>运行期</t>
  </si>
  <si>
    <t>备 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</si>
</sst>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_ "/>
    <numFmt numFmtId="177" formatCode="0.00_ "/>
    <numFmt numFmtId="178" formatCode="#,##0.00_ "/>
    <numFmt numFmtId="179" formatCode="#,##0.0000"/>
  </numFmts>
  <fonts count="36">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1"/>
      <color theme="0"/>
      <name val="宋体"/>
      <charset val="0"/>
      <scheme val="minor"/>
    </font>
    <font>
      <b/>
      <sz val="11"/>
      <color rgb="FFFA7D00"/>
      <name val="宋体"/>
      <charset val="0"/>
      <scheme val="minor"/>
    </font>
    <font>
      <sz val="11"/>
      <color theme="1"/>
      <name val="宋体"/>
      <charset val="0"/>
      <scheme val="minor"/>
    </font>
    <font>
      <sz val="11"/>
      <color theme="1"/>
      <name val="宋体"/>
      <charset val="134"/>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3F3F3F"/>
      <name val="宋体"/>
      <charset val="0"/>
      <scheme val="minor"/>
    </font>
    <font>
      <sz val="11"/>
      <color rgb="FF3F3F76"/>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sz val="11"/>
      <name val="宋体"/>
      <charset val="134"/>
    </font>
  </fonts>
  <fills count="34">
    <fill>
      <patternFill patternType="none"/>
    </fill>
    <fill>
      <patternFill patternType="gray125"/>
    </fill>
    <fill>
      <patternFill patternType="solid">
        <fgColor indexed="9"/>
        <bgColor indexed="64"/>
      </patternFill>
    </fill>
    <fill>
      <patternFill patternType="solid">
        <fgColor theme="7"/>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7CE"/>
        <bgColor indexed="64"/>
      </patternFill>
    </fill>
    <fill>
      <patternFill patternType="solid">
        <fgColor theme="8"/>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rgb="FFA5A5A5"/>
        <bgColor indexed="64"/>
      </patternFill>
    </fill>
    <fill>
      <patternFill patternType="solid">
        <fgColor theme="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FFFFCC"/>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7">
    <xf numFmtId="0" fontId="0" fillId="0" borderId="0"/>
    <xf numFmtId="42" fontId="18" fillId="0" borderId="0" applyFont="0" applyFill="0" applyBorder="0" applyAlignment="0" applyProtection="0">
      <alignment vertical="center"/>
    </xf>
    <xf numFmtId="0" fontId="17" fillId="5" borderId="0" applyNumberFormat="0" applyBorder="0" applyAlignment="0" applyProtection="0">
      <alignment vertical="center"/>
    </xf>
    <xf numFmtId="0" fontId="25" fillId="11" borderId="16"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7" fillId="12" borderId="0" applyNumberFormat="0" applyBorder="0" applyAlignment="0" applyProtection="0">
      <alignment vertical="center"/>
    </xf>
    <xf numFmtId="0" fontId="23" fillId="9" borderId="0" applyNumberFormat="0" applyBorder="0" applyAlignment="0" applyProtection="0">
      <alignment vertical="center"/>
    </xf>
    <xf numFmtId="43" fontId="18" fillId="0" borderId="0" applyFont="0" applyFill="0" applyBorder="0" applyAlignment="0" applyProtection="0">
      <alignment vertical="center"/>
    </xf>
    <xf numFmtId="0" fontId="15" fillId="25" borderId="0" applyNumberFormat="0" applyBorder="0" applyAlignment="0" applyProtection="0">
      <alignment vertical="center"/>
    </xf>
    <xf numFmtId="0" fontId="22" fillId="0" borderId="0" applyNumberFormat="0" applyFill="0" applyBorder="0" applyAlignment="0" applyProtection="0">
      <alignment vertical="center"/>
    </xf>
    <xf numFmtId="9" fontId="18" fillId="0" borderId="0" applyFont="0" applyFill="0" applyBorder="0" applyAlignment="0" applyProtection="0">
      <alignment vertical="center"/>
    </xf>
    <xf numFmtId="0" fontId="32" fillId="0" borderId="0" applyNumberFormat="0" applyFill="0" applyBorder="0" applyAlignment="0" applyProtection="0">
      <alignment vertical="center"/>
    </xf>
    <xf numFmtId="0" fontId="18" fillId="33" borderId="23" applyNumberFormat="0" applyFont="0" applyAlignment="0" applyProtection="0">
      <alignment vertical="center"/>
    </xf>
    <xf numFmtId="0" fontId="15" fillId="24" borderId="0" applyNumberFormat="0" applyBorder="0" applyAlignment="0" applyProtection="0">
      <alignment vertical="center"/>
    </xf>
    <xf numFmtId="0" fontId="2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 fillId="0" borderId="0">
      <alignment vertical="center"/>
    </xf>
    <xf numFmtId="0" fontId="31" fillId="0" borderId="0" applyNumberFormat="0" applyFill="0" applyBorder="0" applyAlignment="0" applyProtection="0">
      <alignment vertical="center"/>
    </xf>
    <xf numFmtId="0" fontId="5" fillId="0" borderId="0">
      <alignment vertical="center"/>
    </xf>
    <xf numFmtId="0" fontId="34" fillId="0" borderId="19" applyNumberFormat="0" applyFill="0" applyAlignment="0" applyProtection="0">
      <alignment vertical="center"/>
    </xf>
    <xf numFmtId="0" fontId="35" fillId="0" borderId="0">
      <alignment vertical="center"/>
    </xf>
    <xf numFmtId="0" fontId="27" fillId="0" borderId="19" applyNumberFormat="0" applyFill="0" applyAlignment="0" applyProtection="0">
      <alignment vertical="center"/>
    </xf>
    <xf numFmtId="0" fontId="15" fillId="8" borderId="0" applyNumberFormat="0" applyBorder="0" applyAlignment="0" applyProtection="0">
      <alignment vertical="center"/>
    </xf>
    <xf numFmtId="0" fontId="20" fillId="0" borderId="17" applyNumberFormat="0" applyFill="0" applyAlignment="0" applyProtection="0">
      <alignment vertical="center"/>
    </xf>
    <xf numFmtId="0" fontId="15" fillId="23" borderId="0" applyNumberFormat="0" applyBorder="0" applyAlignment="0" applyProtection="0">
      <alignment vertical="center"/>
    </xf>
    <xf numFmtId="0" fontId="24" fillId="4" borderId="18" applyNumberFormat="0" applyAlignment="0" applyProtection="0">
      <alignment vertical="center"/>
    </xf>
    <xf numFmtId="0" fontId="16" fillId="4" borderId="16" applyNumberFormat="0" applyAlignment="0" applyProtection="0">
      <alignment vertical="center"/>
    </xf>
    <xf numFmtId="0" fontId="30" fillId="29" borderId="21" applyNumberFormat="0" applyAlignment="0" applyProtection="0">
      <alignment vertical="center"/>
    </xf>
    <xf numFmtId="0" fontId="17" fillId="32" borderId="0" applyNumberFormat="0" applyBorder="0" applyAlignment="0" applyProtection="0">
      <alignment vertical="center"/>
    </xf>
    <xf numFmtId="0" fontId="15" fillId="16" borderId="0" applyNumberFormat="0" applyBorder="0" applyAlignment="0" applyProtection="0">
      <alignment vertical="center"/>
    </xf>
    <xf numFmtId="0" fontId="33" fillId="0" borderId="22" applyNumberFormat="0" applyFill="0" applyAlignment="0" applyProtection="0">
      <alignment vertical="center"/>
    </xf>
    <xf numFmtId="0" fontId="29" fillId="0" borderId="20" applyNumberFormat="0" applyFill="0" applyAlignment="0" applyProtection="0">
      <alignment vertical="center"/>
    </xf>
    <xf numFmtId="0" fontId="19" fillId="7" borderId="0" applyNumberFormat="0" applyBorder="0" applyAlignment="0" applyProtection="0">
      <alignment vertical="center"/>
    </xf>
    <xf numFmtId="0" fontId="26" fillId="21" borderId="0" applyNumberFormat="0" applyBorder="0" applyAlignment="0" applyProtection="0">
      <alignment vertical="center"/>
    </xf>
    <xf numFmtId="0" fontId="17" fillId="6" borderId="0" applyNumberFormat="0" applyBorder="0" applyAlignment="0" applyProtection="0">
      <alignment vertical="center"/>
    </xf>
    <xf numFmtId="0" fontId="15" fillId="22" borderId="0" applyNumberFormat="0" applyBorder="0" applyAlignment="0" applyProtection="0">
      <alignment vertical="center"/>
    </xf>
    <xf numFmtId="0" fontId="17" fillId="20" borderId="0" applyNumberFormat="0" applyBorder="0" applyAlignment="0" applyProtection="0">
      <alignment vertical="center"/>
    </xf>
    <xf numFmtId="0" fontId="17" fillId="15" borderId="0" applyNumberFormat="0" applyBorder="0" applyAlignment="0" applyProtection="0">
      <alignment vertical="center"/>
    </xf>
    <xf numFmtId="0" fontId="17" fillId="19" borderId="0" applyNumberFormat="0" applyBorder="0" applyAlignment="0" applyProtection="0">
      <alignment vertical="center"/>
    </xf>
    <xf numFmtId="0" fontId="17" fillId="18" borderId="0" applyNumberFormat="0" applyBorder="0" applyAlignment="0" applyProtection="0">
      <alignment vertical="center"/>
    </xf>
    <xf numFmtId="0" fontId="15" fillId="28" borderId="0" applyNumberFormat="0" applyBorder="0" applyAlignment="0" applyProtection="0">
      <alignment vertical="center"/>
    </xf>
    <xf numFmtId="0" fontId="5" fillId="0" borderId="0">
      <alignment vertical="center"/>
    </xf>
    <xf numFmtId="0" fontId="15" fillId="3" borderId="0" applyNumberFormat="0" applyBorder="0" applyAlignment="0" applyProtection="0">
      <alignment vertical="center"/>
    </xf>
    <xf numFmtId="0" fontId="17" fillId="14" borderId="0" applyNumberFormat="0" applyBorder="0" applyAlignment="0" applyProtection="0">
      <alignment vertical="center"/>
    </xf>
    <xf numFmtId="0" fontId="17" fillId="31" borderId="0" applyNumberFormat="0" applyBorder="0" applyAlignment="0" applyProtection="0">
      <alignment vertical="center"/>
    </xf>
    <xf numFmtId="0" fontId="15" fillId="10" borderId="0" applyNumberFormat="0" applyBorder="0" applyAlignment="0" applyProtection="0">
      <alignment vertical="center"/>
    </xf>
    <xf numFmtId="0" fontId="17" fillId="27" borderId="0" applyNumberFormat="0" applyBorder="0" applyAlignment="0" applyProtection="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1" fillId="0" borderId="0"/>
    <xf numFmtId="0" fontId="17" fillId="26" borderId="0" applyNumberFormat="0" applyBorder="0" applyAlignment="0" applyProtection="0">
      <alignment vertical="center"/>
    </xf>
    <xf numFmtId="0" fontId="15" fillId="17" borderId="0" applyNumberFormat="0" applyBorder="0" applyAlignment="0" applyProtection="0">
      <alignment vertical="center"/>
    </xf>
    <xf numFmtId="0" fontId="1" fillId="0" borderId="0"/>
    <xf numFmtId="0" fontId="1" fillId="0" borderId="0">
      <alignment vertical="center"/>
    </xf>
    <xf numFmtId="0" fontId="18" fillId="0" borderId="0">
      <alignment vertical="center"/>
    </xf>
  </cellStyleXfs>
  <cellXfs count="173">
    <xf numFmtId="0" fontId="0" fillId="0" borderId="0" xfId="0"/>
    <xf numFmtId="0" fontId="1" fillId="0" borderId="0" xfId="54" applyAlignment="1">
      <alignment vertical="center" wrapText="1"/>
    </xf>
    <xf numFmtId="0" fontId="2" fillId="0" borderId="0" xfId="54" applyFont="1" applyAlignment="1">
      <alignment vertical="center"/>
    </xf>
    <xf numFmtId="0" fontId="3" fillId="0" borderId="0" xfId="54" applyFont="1" applyAlignment="1">
      <alignment vertical="center" wrapText="1"/>
    </xf>
    <xf numFmtId="0" fontId="4" fillId="0" borderId="0" xfId="54" applyFont="1" applyAlignment="1">
      <alignment horizontal="center" vertical="center" wrapText="1"/>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4"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6" xfId="54"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4"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5" xfId="54" applyBorder="1" applyAlignment="1">
      <alignment horizontal="center" vertical="center" wrapText="1"/>
    </xf>
    <xf numFmtId="0" fontId="1" fillId="0" borderId="4"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top" wrapText="1"/>
    </xf>
    <xf numFmtId="0" fontId="6" fillId="0" borderId="5" xfId="54" applyFont="1" applyBorder="1" applyAlignment="1">
      <alignment horizontal="center" vertical="center" wrapText="1"/>
    </xf>
    <xf numFmtId="0" fontId="1" fillId="0" borderId="5" xfId="54" applyBorder="1" applyAlignment="1">
      <alignment vertical="center" wrapText="1"/>
    </xf>
    <xf numFmtId="0" fontId="6" fillId="0" borderId="5" xfId="0" applyFont="1" applyFill="1" applyBorder="1" applyAlignment="1">
      <alignment vertical="center" wrapText="1"/>
    </xf>
    <xf numFmtId="9" fontId="1" fillId="0" borderId="5" xfId="0" applyNumberFormat="1" applyFont="1" applyFill="1" applyBorder="1" applyAlignment="1">
      <alignment vertical="center" wrapText="1"/>
    </xf>
    <xf numFmtId="9" fontId="6" fillId="0" borderId="5" xfId="0" applyNumberFormat="1" applyFont="1" applyFill="1" applyBorder="1" applyAlignment="1">
      <alignment vertical="center" wrapText="1"/>
    </xf>
    <xf numFmtId="0" fontId="1" fillId="0" borderId="5" xfId="0" applyFont="1" applyFill="1" applyBorder="1" applyAlignment="1">
      <alignment vertical="center" wrapText="1"/>
    </xf>
    <xf numFmtId="9" fontId="1" fillId="0" borderId="5" xfId="54" applyNumberFormat="1" applyBorder="1" applyAlignment="1">
      <alignment horizontal="center" vertical="center" wrapText="1"/>
    </xf>
    <xf numFmtId="0" fontId="6" fillId="0" borderId="0" xfId="54" applyNumberFormat="1" applyFont="1" applyFill="1" applyBorder="1" applyAlignment="1">
      <alignment vertical="center" wrapText="1"/>
    </xf>
    <xf numFmtId="0" fontId="1" fillId="0" borderId="0" xfId="54" applyAlignment="1">
      <alignment vertical="center"/>
    </xf>
    <xf numFmtId="0" fontId="6" fillId="0" borderId="0" xfId="54" applyFont="1" applyAlignment="1">
      <alignment vertical="center" wrapText="1"/>
    </xf>
    <xf numFmtId="0" fontId="3" fillId="0" borderId="0" xfId="54" applyFont="1" applyAlignment="1">
      <alignment vertical="center"/>
    </xf>
    <xf numFmtId="0" fontId="1" fillId="0" borderId="0" xfId="54" applyFont="1" applyAlignment="1">
      <alignment vertical="center"/>
    </xf>
    <xf numFmtId="4" fontId="1" fillId="0" borderId="5" xfId="0" applyNumberFormat="1" applyFont="1" applyFill="1" applyBorder="1" applyAlignment="1" applyProtection="1">
      <alignment horizontal="right" vertical="center" wrapText="1"/>
    </xf>
    <xf numFmtId="4" fontId="1" fillId="0" borderId="5" xfId="0" applyNumberFormat="1" applyFont="1" applyFill="1" applyBorder="1" applyAlignment="1" applyProtection="1">
      <alignment horizontal="right" vertical="center"/>
    </xf>
    <xf numFmtId="177" fontId="1" fillId="0" borderId="5" xfId="54" applyNumberFormat="1" applyBorder="1" applyAlignment="1">
      <alignment vertical="center" wrapText="1"/>
    </xf>
    <xf numFmtId="0" fontId="1" fillId="0" borderId="5" xfId="54" applyFont="1" applyBorder="1" applyAlignment="1">
      <alignment horizontal="left" vertical="top" wrapText="1"/>
    </xf>
    <xf numFmtId="0" fontId="1" fillId="0" borderId="5" xfId="54" applyBorder="1" applyAlignment="1">
      <alignment horizontal="left" vertical="top" wrapText="1"/>
    </xf>
    <xf numFmtId="0" fontId="1" fillId="0" borderId="5" xfId="54" applyFont="1" applyBorder="1" applyAlignment="1">
      <alignment horizontal="left" vertical="center" wrapText="1"/>
    </xf>
    <xf numFmtId="0" fontId="1" fillId="0" borderId="5" xfId="54" applyBorder="1" applyAlignment="1">
      <alignment horizontal="left"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9" fontId="1" fillId="0" borderId="2" xfId="0" applyNumberFormat="1" applyFont="1" applyFill="1" applyBorder="1" applyAlignment="1">
      <alignment horizontal="center" vertical="center" wrapText="1"/>
    </xf>
    <xf numFmtId="9" fontId="1" fillId="0" borderId="4" xfId="0" applyNumberFormat="1" applyFont="1" applyFill="1" applyBorder="1" applyAlignment="1">
      <alignment horizontal="center" vertical="center" wrapText="1"/>
    </xf>
    <xf numFmtId="9" fontId="1" fillId="0" borderId="6" xfId="54" applyNumberFormat="1" applyBorder="1" applyAlignment="1">
      <alignment horizontal="center" vertical="center" wrapText="1"/>
    </xf>
    <xf numFmtId="0" fontId="1" fillId="0" borderId="8" xfId="54" applyBorder="1" applyAlignment="1">
      <alignment horizontal="center" vertical="center" wrapText="1"/>
    </xf>
    <xf numFmtId="0" fontId="6" fillId="0" borderId="6" xfId="54" applyFont="1" applyBorder="1" applyAlignment="1">
      <alignment horizontal="center" vertical="center" wrapText="1"/>
    </xf>
    <xf numFmtId="0" fontId="6" fillId="0" borderId="8" xfId="54" applyFont="1" applyBorder="1" applyAlignment="1">
      <alignment horizontal="center" vertical="center" wrapText="1"/>
    </xf>
    <xf numFmtId="0" fontId="1" fillId="0" borderId="2" xfId="54" applyBorder="1" applyAlignment="1">
      <alignment horizontal="left" vertical="center" wrapText="1"/>
    </xf>
    <xf numFmtId="0" fontId="1" fillId="0" borderId="2" xfId="54" applyFont="1" applyBorder="1" applyAlignment="1">
      <alignment horizontal="left" vertical="center" wrapText="1"/>
    </xf>
    <xf numFmtId="0" fontId="1" fillId="0" borderId="4" xfId="54" applyFont="1" applyBorder="1" applyAlignment="1">
      <alignment horizontal="left" vertical="center" wrapText="1"/>
    </xf>
    <xf numFmtId="0" fontId="1" fillId="0" borderId="8" xfId="54" applyFont="1" applyBorder="1" applyAlignment="1">
      <alignment horizontal="center" vertical="center" wrapText="1"/>
    </xf>
    <xf numFmtId="0" fontId="1" fillId="0" borderId="9" xfId="54" applyFont="1" applyBorder="1" applyAlignment="1">
      <alignment horizontal="center" vertical="center" wrapText="1"/>
    </xf>
    <xf numFmtId="0" fontId="1" fillId="0" borderId="10" xfId="54" applyFont="1" applyBorder="1" applyAlignment="1">
      <alignment horizontal="center" vertical="center" wrapText="1"/>
    </xf>
    <xf numFmtId="0" fontId="1" fillId="0" borderId="11" xfId="54" applyFont="1" applyBorder="1" applyAlignment="1">
      <alignment horizontal="center" vertical="center" wrapText="1"/>
    </xf>
    <xf numFmtId="0" fontId="1" fillId="0" borderId="12" xfId="54" applyFont="1" applyBorder="1" applyAlignment="1">
      <alignment horizontal="center" vertical="center" wrapText="1"/>
    </xf>
    <xf numFmtId="9" fontId="1" fillId="0" borderId="2" xfId="54" applyNumberFormat="1" applyBorder="1" applyAlignment="1">
      <alignment horizontal="center" vertical="center" wrapText="1"/>
    </xf>
    <xf numFmtId="9" fontId="1" fillId="0" borderId="4" xfId="54" applyNumberFormat="1" applyBorder="1" applyAlignment="1">
      <alignment horizontal="center" vertical="center" wrapText="1"/>
    </xf>
    <xf numFmtId="9" fontId="1" fillId="0" borderId="5" xfId="54" applyNumberFormat="1" applyBorder="1" applyAlignment="1">
      <alignment horizontal="left" vertical="center" wrapText="1"/>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49" fontId="0" fillId="0" borderId="2" xfId="0" applyNumberFormat="1" applyFont="1" applyFill="1" applyBorder="1" applyAlignment="1" applyProtection="1">
      <alignment horizontal="left" vertical="center"/>
    </xf>
    <xf numFmtId="49" fontId="0" fillId="0" borderId="2" xfId="0" applyNumberFormat="1" applyFont="1" applyFill="1" applyBorder="1" applyAlignment="1" applyProtection="1">
      <alignment horizontal="left" vertical="center" wrapText="1"/>
    </xf>
    <xf numFmtId="178" fontId="0" fillId="0" borderId="5" xfId="0" applyNumberFormat="1" applyFont="1" applyFill="1" applyBorder="1" applyAlignment="1" applyProtection="1">
      <alignment horizontal="right" vertical="center"/>
    </xf>
    <xf numFmtId="0" fontId="0" fillId="0" borderId="5" xfId="0" applyFill="1" applyBorder="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4" fontId="0" fillId="0" borderId="4" xfId="0" applyNumberFormat="1" applyFont="1" applyFill="1" applyBorder="1" applyAlignment="1" applyProtection="1">
      <alignment horizontal="right" vertical="center"/>
    </xf>
    <xf numFmtId="0" fontId="0" fillId="0" borderId="13" xfId="0" applyBorder="1" applyAlignment="1">
      <alignment horizontal="center" vertical="center"/>
    </xf>
    <xf numFmtId="4" fontId="0" fillId="0" borderId="2" xfId="0" applyNumberFormat="1" applyFont="1" applyFill="1" applyBorder="1" applyAlignment="1" applyProtection="1">
      <alignment horizontal="right" vertical="center"/>
    </xf>
    <xf numFmtId="4" fontId="0" fillId="0" borderId="5" xfId="0" applyNumberFormat="1" applyFont="1" applyFill="1" applyBorder="1" applyAlignment="1" applyProtection="1">
      <alignment horizontal="right" vertical="center"/>
    </xf>
    <xf numFmtId="176" fontId="0" fillId="0" borderId="13" xfId="0" applyNumberFormat="1" applyBorder="1" applyAlignment="1">
      <alignment horizontal="center" vertical="center"/>
    </xf>
    <xf numFmtId="0" fontId="0" fillId="0" borderId="0" xfId="0" applyAlignment="1">
      <alignment horizontal="right"/>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4" xfId="0" applyBorder="1" applyAlignment="1">
      <alignment horizontal="center" vertical="center"/>
    </xf>
    <xf numFmtId="0" fontId="7" fillId="0" borderId="0" xfId="0" applyFont="1" applyAlignment="1">
      <alignment horizontal="center" vertical="center"/>
    </xf>
    <xf numFmtId="0" fontId="8" fillId="0"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10" fillId="0" borderId="0" xfId="0" applyFont="1" applyFill="1" applyBorder="1" applyAlignment="1">
      <alignment horizontal="right" vertical="center"/>
    </xf>
    <xf numFmtId="0" fontId="9" fillId="2" borderId="5" xfId="0" applyFont="1" applyFill="1" applyBorder="1" applyAlignment="1">
      <alignment horizontal="center" vertical="center"/>
    </xf>
    <xf numFmtId="0" fontId="9" fillId="2" borderId="13" xfId="0" applyFont="1" applyFill="1" applyBorder="1" applyAlignment="1">
      <alignment horizontal="center" vertical="center" wrapText="1"/>
    </xf>
    <xf numFmtId="0" fontId="0" fillId="0" borderId="2" xfId="0" applyBorder="1"/>
    <xf numFmtId="0" fontId="0" fillId="0" borderId="13"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1"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5" xfId="0" applyNumberFormat="1" applyFont="1" applyFill="1" applyBorder="1" applyAlignment="1" applyProtection="1">
      <alignment horizontal="center" vertical="center"/>
    </xf>
    <xf numFmtId="0" fontId="12"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49" fontId="0" fillId="0" borderId="5" xfId="0" applyNumberFormat="1" applyFont="1" applyFill="1" applyBorder="1" applyAlignment="1" applyProtection="1">
      <alignment horizontal="left" vertical="center"/>
    </xf>
    <xf numFmtId="49" fontId="0" fillId="0" borderId="3" xfId="0" applyNumberFormat="1" applyFont="1" applyFill="1" applyBorder="1" applyAlignment="1" applyProtection="1">
      <alignment horizontal="left" vertical="center"/>
    </xf>
    <xf numFmtId="4" fontId="0" fillId="0" borderId="3" xfId="0" applyNumberFormat="1" applyFont="1" applyFill="1" applyBorder="1" applyAlignment="1" applyProtection="1">
      <alignment horizontal="right" vertical="center"/>
    </xf>
    <xf numFmtId="4" fontId="0" fillId="0" borderId="5" xfId="0" applyNumberFormat="1" applyFont="1" applyFill="1" applyBorder="1" applyAlignment="1" applyProtection="1">
      <alignment vertical="center"/>
    </xf>
    <xf numFmtId="179" fontId="0" fillId="0" borderId="5" xfId="0" applyNumberFormat="1" applyFont="1" applyFill="1" applyBorder="1" applyAlignment="1" applyProtection="1">
      <alignment horizontal="left" vertical="center"/>
    </xf>
    <xf numFmtId="179" fontId="0" fillId="0" borderId="5" xfId="0" applyNumberFormat="1" applyFont="1" applyFill="1" applyBorder="1" applyAlignment="1" applyProtection="1">
      <alignment vertical="center"/>
    </xf>
    <xf numFmtId="0" fontId="0" fillId="0" borderId="5" xfId="0" applyFont="1" applyBorder="1" applyAlignment="1">
      <alignment horizontal="left" vertical="center"/>
    </xf>
    <xf numFmtId="4" fontId="6" fillId="0" borderId="5" xfId="0" applyNumberFormat="1" applyFont="1" applyFill="1" applyBorder="1" applyAlignment="1" applyProtection="1">
      <alignment horizontal="right" vertical="center"/>
    </xf>
    <xf numFmtId="0" fontId="0" fillId="0" borderId="5" xfId="0" applyFont="1" applyFill="1" applyBorder="1" applyAlignment="1">
      <alignment horizontal="left" vertical="center"/>
    </xf>
    <xf numFmtId="4" fontId="0" fillId="0" borderId="5" xfId="0" applyNumberFormat="1" applyFill="1" applyBorder="1" applyAlignment="1"/>
    <xf numFmtId="0" fontId="0" fillId="0" borderId="5" xfId="0" applyFont="1" applyBorder="1" applyAlignment="1">
      <alignment vertical="center"/>
    </xf>
    <xf numFmtId="4" fontId="6" fillId="0" borderId="13" xfId="0" applyNumberFormat="1" applyFont="1" applyFill="1" applyBorder="1" applyAlignment="1" applyProtection="1">
      <alignment horizontal="right" vertical="center"/>
    </xf>
    <xf numFmtId="0" fontId="0" fillId="0" borderId="5" xfId="0" applyFont="1" applyFill="1" applyBorder="1" applyAlignment="1">
      <alignment vertical="center"/>
    </xf>
    <xf numFmtId="4" fontId="0" fillId="0" borderId="13" xfId="0" applyNumberFormat="1" applyFont="1" applyFill="1" applyBorder="1" applyAlignment="1" applyProtection="1">
      <alignment horizontal="right" vertical="center"/>
    </xf>
    <xf numFmtId="0" fontId="6" fillId="0" borderId="5" xfId="0" applyFont="1" applyFill="1" applyBorder="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2" fillId="0" borderId="5"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0" fillId="0" borderId="15" xfId="0" applyFont="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15" xfId="0" applyFill="1" applyBorder="1" applyAlignment="1">
      <alignment horizontal="left" vertical="center"/>
    </xf>
    <xf numFmtId="4" fontId="0" fillId="0" borderId="5" xfId="0" applyNumberFormat="1" applyBorder="1" applyAlignment="1">
      <alignment horizontal="right" vertical="center"/>
    </xf>
    <xf numFmtId="0" fontId="0" fillId="0" borderId="5" xfId="0" applyBorder="1" applyAlignment="1">
      <alignment vertical="center"/>
    </xf>
    <xf numFmtId="179"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7" fillId="0" borderId="0" xfId="0" applyFont="1" applyAlignment="1">
      <alignment horizontal="center"/>
    </xf>
    <xf numFmtId="0" fontId="1" fillId="0" borderId="5" xfId="0" applyFont="1" applyBorder="1" applyAlignment="1">
      <alignment horizontal="center" vertical="center"/>
    </xf>
    <xf numFmtId="0" fontId="1" fillId="0" borderId="15" xfId="0" applyNumberFormat="1" applyFont="1" applyBorder="1" applyAlignment="1">
      <alignment horizontal="center" vertical="center"/>
    </xf>
    <xf numFmtId="0" fontId="1" fillId="0" borderId="15"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0" fillId="0" borderId="5" xfId="0" applyNumberFormat="1" applyBorder="1" applyAlignment="1">
      <alignment horizontal="center" vertical="center" wrapText="1"/>
    </xf>
    <xf numFmtId="0" fontId="1" fillId="0" borderId="13" xfId="0" applyNumberFormat="1" applyFont="1" applyBorder="1" applyAlignment="1">
      <alignment horizontal="center" vertical="center"/>
    </xf>
    <xf numFmtId="0" fontId="0" fillId="0" borderId="5" xfId="0" applyNumberFormat="1" applyBorder="1" applyAlignment="1">
      <alignment vertical="center"/>
    </xf>
    <xf numFmtId="0" fontId="0" fillId="0" borderId="5" xfId="0" applyNumberFormat="1" applyBorder="1" applyAlignment="1">
      <alignment vertical="center" wrapText="1"/>
    </xf>
    <xf numFmtId="0" fontId="13" fillId="0" borderId="0" xfId="0" applyFont="1" applyFill="1" applyAlignment="1">
      <alignment horizontal="center" vertical="center"/>
    </xf>
    <xf numFmtId="0" fontId="13" fillId="0" borderId="0" xfId="0" applyFont="1" applyFill="1" applyAlignment="1">
      <alignment vertical="center"/>
    </xf>
    <xf numFmtId="49" fontId="14" fillId="0" borderId="0" xfId="0" applyNumberFormat="1" applyFont="1" applyFill="1" applyAlignment="1" applyProtection="1">
      <alignment horizontal="center" vertical="center"/>
    </xf>
    <xf numFmtId="0" fontId="14" fillId="0" borderId="0" xfId="0" applyFont="1" applyBorder="1" applyAlignment="1">
      <alignment horizontal="left"/>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2 4" xfId="55"/>
    <cellStyle name="常规 3"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3"/>
  <sheetViews>
    <sheetView showGridLines="0" showZeros="0" tabSelected="1" topLeftCell="A4" workbookViewId="0">
      <selection activeCell="B4" sqref="B4"/>
    </sheetView>
  </sheetViews>
  <sheetFormatPr defaultColWidth="9.16666666666667" defaultRowHeight="12" outlineLevelCol="3"/>
  <cols>
    <col min="1" max="1" width="163" customWidth="1"/>
    <col min="2" max="177" width="9.16666666666667" customWidth="1"/>
  </cols>
  <sheetData>
    <row r="2" ht="93" customHeight="1" spans="1:4">
      <c r="A2" s="168" t="s">
        <v>0</v>
      </c>
      <c r="B2" s="169"/>
      <c r="C2" s="169"/>
      <c r="D2" s="169"/>
    </row>
    <row r="3" ht="93.75" customHeight="1" spans="1:1">
      <c r="A3" s="170"/>
    </row>
    <row r="4" ht="81.75" customHeight="1" spans="1:1">
      <c r="A4" s="171" t="s">
        <v>1</v>
      </c>
    </row>
    <row r="5" ht="41.1" customHeight="1" spans="1:1">
      <c r="A5" s="171" t="s">
        <v>2</v>
      </c>
    </row>
    <row r="6" ht="36.95" customHeight="1" spans="1:1">
      <c r="A6" s="171" t="s">
        <v>3</v>
      </c>
    </row>
    <row r="7" ht="12.75" customHeight="1" spans="1:1">
      <c r="A7" s="172"/>
    </row>
    <row r="8" ht="12.75" customHeight="1" spans="1:1">
      <c r="A8" s="172"/>
    </row>
    <row r="9" ht="12.75" customHeight="1" spans="1:1">
      <c r="A9" s="172"/>
    </row>
    <row r="10" ht="12.75" customHeight="1" spans="1:1">
      <c r="A10" s="172"/>
    </row>
    <row r="11" ht="12.75" customHeight="1" spans="1:1">
      <c r="A11" s="172"/>
    </row>
    <row r="12" ht="12.75" customHeight="1" spans="1:1">
      <c r="A12" s="172"/>
    </row>
    <row r="13" ht="12.75" customHeight="1" spans="1:1">
      <c r="A13" s="172"/>
    </row>
  </sheetData>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showGridLines="0" showZeros="0" workbookViewId="0">
      <selection activeCell="A5" sqref="A5:H28"/>
    </sheetView>
  </sheetViews>
  <sheetFormatPr defaultColWidth="9.16666666666667" defaultRowHeight="12.75" customHeight="1" outlineLevelCol="7"/>
  <cols>
    <col min="1" max="1" width="19" customWidth="1"/>
    <col min="2" max="4" width="31.6666666666667" customWidth="1"/>
    <col min="5" max="8" width="21.3333333333333" customWidth="1"/>
    <col min="9" max="9" width="9.16666666666667" customWidth="1"/>
  </cols>
  <sheetData>
    <row r="1" ht="30" customHeight="1" spans="1:1">
      <c r="A1" s="67" t="s">
        <v>24</v>
      </c>
    </row>
    <row r="2" ht="28.5" customHeight="1" spans="1:8">
      <c r="A2" s="68" t="s">
        <v>269</v>
      </c>
      <c r="B2" s="68"/>
      <c r="C2" s="68"/>
      <c r="D2" s="68"/>
      <c r="E2" s="68"/>
      <c r="F2" s="68"/>
      <c r="G2" s="68"/>
      <c r="H2" s="68"/>
    </row>
    <row r="3" ht="22.5" customHeight="1" spans="8:8">
      <c r="H3" s="91" t="s">
        <v>47</v>
      </c>
    </row>
    <row r="4" ht="22.5" customHeight="1" spans="1:8">
      <c r="A4" s="93" t="s">
        <v>203</v>
      </c>
      <c r="B4" s="93" t="s">
        <v>204</v>
      </c>
      <c r="C4" s="93" t="s">
        <v>205</v>
      </c>
      <c r="D4" s="93" t="s">
        <v>206</v>
      </c>
      <c r="E4" s="93" t="s">
        <v>142</v>
      </c>
      <c r="F4" s="93" t="s">
        <v>164</v>
      </c>
      <c r="G4" s="93" t="s">
        <v>165</v>
      </c>
      <c r="H4" s="93" t="s">
        <v>167</v>
      </c>
    </row>
    <row r="5" ht="15.75" customHeight="1" spans="1:8">
      <c r="A5" s="77"/>
      <c r="B5" s="125" t="s">
        <v>142</v>
      </c>
      <c r="C5" s="126"/>
      <c r="D5" s="77"/>
      <c r="E5" s="89">
        <v>369.9104</v>
      </c>
      <c r="F5" s="127">
        <v>365.1104</v>
      </c>
      <c r="G5" s="88">
        <v>4.8</v>
      </c>
      <c r="H5" s="128">
        <v>0</v>
      </c>
    </row>
    <row r="6" customHeight="1" spans="1:8">
      <c r="A6" s="77" t="s">
        <v>207</v>
      </c>
      <c r="B6" s="125" t="s">
        <v>208</v>
      </c>
      <c r="C6" s="126" t="s">
        <v>209</v>
      </c>
      <c r="D6" s="77" t="s">
        <v>210</v>
      </c>
      <c r="E6" s="89">
        <v>358.982</v>
      </c>
      <c r="F6" s="127">
        <v>358.982</v>
      </c>
      <c r="G6" s="88">
        <v>0</v>
      </c>
      <c r="H6" s="128">
        <v>0</v>
      </c>
    </row>
    <row r="7" customHeight="1" spans="1:8">
      <c r="A7" s="77" t="s">
        <v>211</v>
      </c>
      <c r="B7" s="125" t="s">
        <v>212</v>
      </c>
      <c r="C7" s="126" t="s">
        <v>213</v>
      </c>
      <c r="D7" s="77" t="s">
        <v>214</v>
      </c>
      <c r="E7" s="89">
        <v>141.9192</v>
      </c>
      <c r="F7" s="127">
        <v>141.9192</v>
      </c>
      <c r="G7" s="88">
        <v>0</v>
      </c>
      <c r="H7" s="128">
        <v>0</v>
      </c>
    </row>
    <row r="8" customHeight="1" spans="1:8">
      <c r="A8" s="77" t="s">
        <v>215</v>
      </c>
      <c r="B8" s="125" t="s">
        <v>216</v>
      </c>
      <c r="C8" s="126" t="s">
        <v>213</v>
      </c>
      <c r="D8" s="77" t="s">
        <v>214</v>
      </c>
      <c r="E8" s="89">
        <v>117.7416</v>
      </c>
      <c r="F8" s="127">
        <v>117.7416</v>
      </c>
      <c r="G8" s="88">
        <v>0</v>
      </c>
      <c r="H8" s="128">
        <v>0</v>
      </c>
    </row>
    <row r="9" customHeight="1" spans="1:8">
      <c r="A9" s="77" t="s">
        <v>217</v>
      </c>
      <c r="B9" s="125" t="s">
        <v>218</v>
      </c>
      <c r="C9" s="126" t="s">
        <v>213</v>
      </c>
      <c r="D9" s="77" t="s">
        <v>214</v>
      </c>
      <c r="E9" s="89">
        <v>11.8266</v>
      </c>
      <c r="F9" s="127">
        <v>11.8266</v>
      </c>
      <c r="G9" s="88">
        <v>0</v>
      </c>
      <c r="H9" s="128">
        <v>0</v>
      </c>
    </row>
    <row r="10" customHeight="1" spans="1:8">
      <c r="A10" s="77" t="s">
        <v>219</v>
      </c>
      <c r="B10" s="125" t="s">
        <v>220</v>
      </c>
      <c r="C10" s="126" t="s">
        <v>213</v>
      </c>
      <c r="D10" s="77" t="s">
        <v>214</v>
      </c>
      <c r="E10" s="89">
        <v>39.3752</v>
      </c>
      <c r="F10" s="127">
        <v>39.3752</v>
      </c>
      <c r="G10" s="88">
        <v>0</v>
      </c>
      <c r="H10" s="128">
        <v>0</v>
      </c>
    </row>
    <row r="11" customHeight="1" spans="1:8">
      <c r="A11" s="77" t="s">
        <v>221</v>
      </c>
      <c r="B11" s="125" t="s">
        <v>222</v>
      </c>
      <c r="C11" s="126" t="s">
        <v>213</v>
      </c>
      <c r="D11" s="77" t="s">
        <v>214</v>
      </c>
      <c r="E11" s="89">
        <v>6.031</v>
      </c>
      <c r="F11" s="127">
        <v>6.031</v>
      </c>
      <c r="G11" s="88">
        <v>0</v>
      </c>
      <c r="H11" s="128">
        <v>0</v>
      </c>
    </row>
    <row r="12" customHeight="1" spans="1:8">
      <c r="A12" s="77" t="s">
        <v>223</v>
      </c>
      <c r="B12" s="125" t="s">
        <v>224</v>
      </c>
      <c r="C12" s="126" t="s">
        <v>213</v>
      </c>
      <c r="D12" s="77" t="s">
        <v>214</v>
      </c>
      <c r="E12" s="89">
        <v>10.9636</v>
      </c>
      <c r="F12" s="127">
        <v>10.9636</v>
      </c>
      <c r="G12" s="88">
        <v>0</v>
      </c>
      <c r="H12" s="128">
        <v>0</v>
      </c>
    </row>
    <row r="13" customHeight="1" spans="1:8">
      <c r="A13" s="77" t="s">
        <v>225</v>
      </c>
      <c r="B13" s="125" t="s">
        <v>226</v>
      </c>
      <c r="C13" s="126" t="s">
        <v>213</v>
      </c>
      <c r="D13" s="77" t="s">
        <v>214</v>
      </c>
      <c r="E13" s="89">
        <v>1.5934</v>
      </c>
      <c r="F13" s="127">
        <v>1.5934</v>
      </c>
      <c r="G13" s="88">
        <v>0</v>
      </c>
      <c r="H13" s="128">
        <v>0</v>
      </c>
    </row>
    <row r="14" customHeight="1" spans="1:8">
      <c r="A14" s="77" t="s">
        <v>227</v>
      </c>
      <c r="B14" s="125" t="s">
        <v>228</v>
      </c>
      <c r="C14" s="126" t="s">
        <v>213</v>
      </c>
      <c r="D14" s="77" t="s">
        <v>214</v>
      </c>
      <c r="E14" s="89">
        <v>29.5314</v>
      </c>
      <c r="F14" s="127">
        <v>29.5314</v>
      </c>
      <c r="G14" s="88">
        <v>0</v>
      </c>
      <c r="H14" s="128">
        <v>0</v>
      </c>
    </row>
    <row r="15" customHeight="1" spans="1:8">
      <c r="A15" s="77" t="s">
        <v>229</v>
      </c>
      <c r="B15" s="125" t="s">
        <v>230</v>
      </c>
      <c r="C15" s="126" t="s">
        <v>209</v>
      </c>
      <c r="D15" s="77" t="s">
        <v>210</v>
      </c>
      <c r="E15" s="89">
        <v>4.8</v>
      </c>
      <c r="F15" s="127">
        <v>0</v>
      </c>
      <c r="G15" s="88">
        <v>4.8</v>
      </c>
      <c r="H15" s="128">
        <v>0</v>
      </c>
    </row>
    <row r="16" customHeight="1" spans="1:8">
      <c r="A16" s="77" t="s">
        <v>231</v>
      </c>
      <c r="B16" s="125" t="s">
        <v>232</v>
      </c>
      <c r="C16" s="126" t="s">
        <v>233</v>
      </c>
      <c r="D16" s="77" t="s">
        <v>234</v>
      </c>
      <c r="E16" s="89">
        <v>0.3</v>
      </c>
      <c r="F16" s="127">
        <v>0</v>
      </c>
      <c r="G16" s="88">
        <v>0.3</v>
      </c>
      <c r="H16" s="128">
        <v>0</v>
      </c>
    </row>
    <row r="17" customHeight="1" spans="1:8">
      <c r="A17" s="77" t="s">
        <v>235</v>
      </c>
      <c r="B17" s="125" t="s">
        <v>236</v>
      </c>
      <c r="C17" s="126" t="s">
        <v>233</v>
      </c>
      <c r="D17" s="77" t="s">
        <v>234</v>
      </c>
      <c r="E17" s="89">
        <v>0.2</v>
      </c>
      <c r="F17" s="127">
        <v>0</v>
      </c>
      <c r="G17" s="88">
        <v>0.2</v>
      </c>
      <c r="H17" s="128">
        <v>0</v>
      </c>
    </row>
    <row r="18" customHeight="1" spans="1:8">
      <c r="A18" s="77" t="s">
        <v>237</v>
      </c>
      <c r="B18" s="125" t="s">
        <v>238</v>
      </c>
      <c r="C18" s="126" t="s">
        <v>233</v>
      </c>
      <c r="D18" s="77" t="s">
        <v>234</v>
      </c>
      <c r="E18" s="89">
        <v>0.02</v>
      </c>
      <c r="F18" s="127">
        <v>0</v>
      </c>
      <c r="G18" s="88">
        <v>0.02</v>
      </c>
      <c r="H18" s="128">
        <v>0</v>
      </c>
    </row>
    <row r="19" customHeight="1" spans="1:8">
      <c r="A19" s="77" t="s">
        <v>239</v>
      </c>
      <c r="B19" s="125" t="s">
        <v>240</v>
      </c>
      <c r="C19" s="126" t="s">
        <v>233</v>
      </c>
      <c r="D19" s="77" t="s">
        <v>234</v>
      </c>
      <c r="E19" s="89">
        <v>0.18</v>
      </c>
      <c r="F19" s="127">
        <v>0</v>
      </c>
      <c r="G19" s="88">
        <v>0.18</v>
      </c>
      <c r="H19" s="128">
        <v>0</v>
      </c>
    </row>
    <row r="20" customHeight="1" spans="1:8">
      <c r="A20" s="77" t="s">
        <v>241</v>
      </c>
      <c r="B20" s="125" t="s">
        <v>242</v>
      </c>
      <c r="C20" s="126" t="s">
        <v>233</v>
      </c>
      <c r="D20" s="77" t="s">
        <v>234</v>
      </c>
      <c r="E20" s="89">
        <v>0.6</v>
      </c>
      <c r="F20" s="127">
        <v>0</v>
      </c>
      <c r="G20" s="88">
        <v>0.6</v>
      </c>
      <c r="H20" s="128">
        <v>0</v>
      </c>
    </row>
    <row r="21" customHeight="1" spans="1:8">
      <c r="A21" s="77" t="s">
        <v>243</v>
      </c>
      <c r="B21" s="125" t="s">
        <v>244</v>
      </c>
      <c r="C21" s="126" t="s">
        <v>233</v>
      </c>
      <c r="D21" s="77" t="s">
        <v>234</v>
      </c>
      <c r="E21" s="89">
        <v>0.3</v>
      </c>
      <c r="F21" s="127">
        <v>0</v>
      </c>
      <c r="G21" s="88">
        <v>0.3</v>
      </c>
      <c r="H21" s="128">
        <v>0</v>
      </c>
    </row>
    <row r="22" customHeight="1" spans="1:8">
      <c r="A22" s="77" t="s">
        <v>245</v>
      </c>
      <c r="B22" s="125" t="s">
        <v>246</v>
      </c>
      <c r="C22" s="126" t="s">
        <v>233</v>
      </c>
      <c r="D22" s="77" t="s">
        <v>234</v>
      </c>
      <c r="E22" s="89">
        <v>0.3</v>
      </c>
      <c r="F22" s="127">
        <v>0</v>
      </c>
      <c r="G22" s="88">
        <v>0.3</v>
      </c>
      <c r="H22" s="128">
        <v>0</v>
      </c>
    </row>
    <row r="23" customHeight="1" spans="1:8">
      <c r="A23" s="77" t="s">
        <v>247</v>
      </c>
      <c r="B23" s="125" t="s">
        <v>248</v>
      </c>
      <c r="C23" s="126" t="s">
        <v>233</v>
      </c>
      <c r="D23" s="77" t="s">
        <v>234</v>
      </c>
      <c r="E23" s="89">
        <v>0.4</v>
      </c>
      <c r="F23" s="127">
        <v>0</v>
      </c>
      <c r="G23" s="88">
        <v>0.4</v>
      </c>
      <c r="H23" s="128">
        <v>0</v>
      </c>
    </row>
    <row r="24" customHeight="1" spans="1:8">
      <c r="A24" s="77" t="s">
        <v>249</v>
      </c>
      <c r="B24" s="125" t="s">
        <v>250</v>
      </c>
      <c r="C24" s="126" t="s">
        <v>233</v>
      </c>
      <c r="D24" s="77" t="s">
        <v>234</v>
      </c>
      <c r="E24" s="89">
        <v>0.2</v>
      </c>
      <c r="F24" s="127">
        <v>0</v>
      </c>
      <c r="G24" s="88">
        <v>0.2</v>
      </c>
      <c r="H24" s="128">
        <v>0</v>
      </c>
    </row>
    <row r="25" customHeight="1" spans="1:8">
      <c r="A25" s="77" t="s">
        <v>253</v>
      </c>
      <c r="B25" s="125" t="s">
        <v>254</v>
      </c>
      <c r="C25" s="126" t="s">
        <v>233</v>
      </c>
      <c r="D25" s="77" t="s">
        <v>234</v>
      </c>
      <c r="E25" s="89">
        <v>1.5</v>
      </c>
      <c r="F25" s="127">
        <v>0</v>
      </c>
      <c r="G25" s="88">
        <v>1.5</v>
      </c>
      <c r="H25" s="128">
        <v>0</v>
      </c>
    </row>
    <row r="26" customHeight="1" spans="1:8">
      <c r="A26" s="77" t="s">
        <v>257</v>
      </c>
      <c r="B26" s="125" t="s">
        <v>258</v>
      </c>
      <c r="C26" s="126" t="s">
        <v>233</v>
      </c>
      <c r="D26" s="77" t="s">
        <v>234</v>
      </c>
      <c r="E26" s="89">
        <v>0.8</v>
      </c>
      <c r="F26" s="127">
        <v>0</v>
      </c>
      <c r="G26" s="88">
        <v>0.8</v>
      </c>
      <c r="H26" s="128">
        <v>0</v>
      </c>
    </row>
    <row r="27" customHeight="1" spans="1:8">
      <c r="A27" s="77" t="s">
        <v>261</v>
      </c>
      <c r="B27" s="125" t="s">
        <v>262</v>
      </c>
      <c r="C27" s="126" t="s">
        <v>263</v>
      </c>
      <c r="D27" s="77" t="s">
        <v>262</v>
      </c>
      <c r="E27" s="89">
        <v>6.1284</v>
      </c>
      <c r="F27" s="127">
        <v>6.1284</v>
      </c>
      <c r="G27" s="88">
        <v>0</v>
      </c>
      <c r="H27" s="128">
        <v>0</v>
      </c>
    </row>
    <row r="28" customHeight="1" spans="1:8">
      <c r="A28" s="77" t="s">
        <v>264</v>
      </c>
      <c r="B28" s="125" t="s">
        <v>265</v>
      </c>
      <c r="C28" s="126" t="s">
        <v>266</v>
      </c>
      <c r="D28" s="77" t="s">
        <v>267</v>
      </c>
      <c r="E28" s="89">
        <v>6.1284</v>
      </c>
      <c r="F28" s="127">
        <v>6.1284</v>
      </c>
      <c r="G28" s="88">
        <v>0</v>
      </c>
      <c r="H28" s="128">
        <v>0</v>
      </c>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C20" sqref="C2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9" width="9.16666666666667" customWidth="1"/>
  </cols>
  <sheetData>
    <row r="1" ht="22.5" customHeight="1" spans="1:8">
      <c r="A1" s="104" t="s">
        <v>26</v>
      </c>
      <c r="B1" s="105"/>
      <c r="C1" s="105"/>
      <c r="D1" s="105"/>
      <c r="E1" s="105"/>
      <c r="F1" s="105"/>
      <c r="G1" s="105"/>
      <c r="H1" s="106"/>
    </row>
    <row r="2" ht="22.5" customHeight="1" spans="1:8">
      <c r="A2" s="107" t="s">
        <v>270</v>
      </c>
      <c r="B2" s="107"/>
      <c r="C2" s="107"/>
      <c r="D2" s="107"/>
      <c r="E2" s="107"/>
      <c r="F2" s="107"/>
      <c r="G2" s="107"/>
      <c r="H2" s="107"/>
    </row>
    <row r="3" ht="22.5" customHeight="1" spans="1:8">
      <c r="A3" s="108"/>
      <c r="B3" s="108"/>
      <c r="C3" s="109"/>
      <c r="D3" s="109"/>
      <c r="E3" s="110"/>
      <c r="F3" s="110"/>
      <c r="G3" s="110"/>
      <c r="H3" s="111" t="s">
        <v>47</v>
      </c>
    </row>
    <row r="4" ht="22.5" customHeight="1" spans="1:8">
      <c r="A4" s="112" t="s">
        <v>48</v>
      </c>
      <c r="B4" s="112"/>
      <c r="C4" s="112" t="s">
        <v>49</v>
      </c>
      <c r="D4" s="112"/>
      <c r="E4" s="112"/>
      <c r="F4" s="112"/>
      <c r="G4" s="112"/>
      <c r="H4" s="112"/>
    </row>
    <row r="5" ht="22.5" customHeight="1" spans="1:8">
      <c r="A5" s="112" t="s">
        <v>50</v>
      </c>
      <c r="B5" s="112" t="s">
        <v>51</v>
      </c>
      <c r="C5" s="112" t="s">
        <v>52</v>
      </c>
      <c r="D5" s="113" t="s">
        <v>51</v>
      </c>
      <c r="E5" s="112" t="s">
        <v>53</v>
      </c>
      <c r="F5" s="112" t="s">
        <v>51</v>
      </c>
      <c r="G5" s="112" t="s">
        <v>54</v>
      </c>
      <c r="H5" s="112" t="s">
        <v>51</v>
      </c>
    </row>
    <row r="6" ht="22.5" customHeight="1" spans="1:8">
      <c r="A6" s="114" t="s">
        <v>271</v>
      </c>
      <c r="B6" s="89"/>
      <c r="C6" s="115" t="s">
        <v>272</v>
      </c>
      <c r="D6" s="116"/>
      <c r="E6" s="117" t="s">
        <v>273</v>
      </c>
      <c r="F6" s="117"/>
      <c r="G6" s="118" t="s">
        <v>274</v>
      </c>
      <c r="H6" s="116"/>
    </row>
    <row r="7" ht="22.5" customHeight="1" spans="1:8">
      <c r="A7" s="119"/>
      <c r="B7" s="89"/>
      <c r="C7" s="115" t="s">
        <v>275</v>
      </c>
      <c r="D7" s="116"/>
      <c r="E7" s="118" t="s">
        <v>276</v>
      </c>
      <c r="F7" s="118"/>
      <c r="G7" s="118" t="s">
        <v>277</v>
      </c>
      <c r="H7" s="116"/>
    </row>
    <row r="8" ht="22.5" customHeight="1" spans="1:10">
      <c r="A8" s="119"/>
      <c r="B8" s="89"/>
      <c r="C8" s="115" t="s">
        <v>278</v>
      </c>
      <c r="D8" s="116"/>
      <c r="E8" s="118" t="s">
        <v>279</v>
      </c>
      <c r="F8" s="118"/>
      <c r="G8" s="118" t="s">
        <v>280</v>
      </c>
      <c r="H8" s="116"/>
      <c r="J8" s="67"/>
    </row>
    <row r="9" ht="22.5" customHeight="1" spans="1:8">
      <c r="A9" s="114"/>
      <c r="B9" s="89"/>
      <c r="C9" s="115" t="s">
        <v>281</v>
      </c>
      <c r="D9" s="116"/>
      <c r="E9" s="118" t="s">
        <v>282</v>
      </c>
      <c r="F9" s="118"/>
      <c r="G9" s="118" t="s">
        <v>283</v>
      </c>
      <c r="H9" s="116"/>
    </row>
    <row r="10" ht="22.5" customHeight="1" spans="1:9">
      <c r="A10" s="114"/>
      <c r="B10" s="89"/>
      <c r="C10" s="115" t="s">
        <v>284</v>
      </c>
      <c r="D10" s="116"/>
      <c r="E10" s="118" t="s">
        <v>285</v>
      </c>
      <c r="F10" s="118"/>
      <c r="G10" s="118" t="s">
        <v>286</v>
      </c>
      <c r="H10" s="116"/>
      <c r="I10" s="67"/>
    </row>
    <row r="11" ht="22.5" customHeight="1" spans="1:9">
      <c r="A11" s="119"/>
      <c r="B11" s="89"/>
      <c r="C11" s="115" t="s">
        <v>287</v>
      </c>
      <c r="D11" s="116"/>
      <c r="E11" s="118" t="s">
        <v>288</v>
      </c>
      <c r="F11" s="118"/>
      <c r="G11" s="118" t="s">
        <v>289</v>
      </c>
      <c r="H11" s="116"/>
      <c r="I11" s="67"/>
    </row>
    <row r="12" ht="22.5" customHeight="1" spans="1:9">
      <c r="A12" s="119"/>
      <c r="B12" s="89"/>
      <c r="C12" s="115" t="s">
        <v>290</v>
      </c>
      <c r="D12" s="116"/>
      <c r="E12" s="118" t="s">
        <v>276</v>
      </c>
      <c r="F12" s="118"/>
      <c r="G12" s="118" t="s">
        <v>291</v>
      </c>
      <c r="H12" s="116"/>
      <c r="I12" s="67"/>
    </row>
    <row r="13" ht="22.5" customHeight="1" spans="1:9">
      <c r="A13" s="120"/>
      <c r="B13" s="89"/>
      <c r="C13" s="115" t="s">
        <v>292</v>
      </c>
      <c r="D13" s="116"/>
      <c r="E13" s="118" t="s">
        <v>279</v>
      </c>
      <c r="F13" s="118"/>
      <c r="G13" s="118" t="s">
        <v>293</v>
      </c>
      <c r="H13" s="116"/>
      <c r="I13" s="67"/>
    </row>
    <row r="14" ht="22.5" customHeight="1" spans="1:8">
      <c r="A14" s="120"/>
      <c r="B14" s="89"/>
      <c r="C14" s="115" t="s">
        <v>294</v>
      </c>
      <c r="D14" s="116"/>
      <c r="E14" s="118" t="s">
        <v>282</v>
      </c>
      <c r="F14" s="118"/>
      <c r="G14" s="118" t="s">
        <v>295</v>
      </c>
      <c r="H14" s="116"/>
    </row>
    <row r="15" ht="22.5" customHeight="1" spans="1:8">
      <c r="A15" s="120"/>
      <c r="B15" s="89"/>
      <c r="C15" s="115" t="s">
        <v>296</v>
      </c>
      <c r="D15" s="116"/>
      <c r="E15" s="118" t="s">
        <v>297</v>
      </c>
      <c r="F15" s="118"/>
      <c r="G15" s="118" t="s">
        <v>298</v>
      </c>
      <c r="H15" s="116"/>
    </row>
    <row r="16" ht="22.5" customHeight="1" spans="1:10">
      <c r="A16" s="80"/>
      <c r="B16" s="121"/>
      <c r="C16" s="115" t="s">
        <v>299</v>
      </c>
      <c r="D16" s="116"/>
      <c r="E16" s="118" t="s">
        <v>300</v>
      </c>
      <c r="F16" s="118"/>
      <c r="G16" s="118" t="s">
        <v>301</v>
      </c>
      <c r="H16" s="116"/>
      <c r="J16" s="67"/>
    </row>
    <row r="17" ht="22.5" customHeight="1" spans="1:8">
      <c r="A17" s="81"/>
      <c r="B17" s="121"/>
      <c r="C17" s="115" t="s">
        <v>302</v>
      </c>
      <c r="D17" s="116"/>
      <c r="E17" s="118" t="s">
        <v>303</v>
      </c>
      <c r="F17" s="118"/>
      <c r="G17" s="118" t="s">
        <v>302</v>
      </c>
      <c r="H17" s="116"/>
    </row>
    <row r="18" ht="22.5" customHeight="1" spans="1:8">
      <c r="A18" s="81"/>
      <c r="B18" s="121"/>
      <c r="C18" s="115" t="s">
        <v>304</v>
      </c>
      <c r="D18" s="116"/>
      <c r="E18" s="118" t="s">
        <v>305</v>
      </c>
      <c r="F18" s="118"/>
      <c r="G18" s="118" t="s">
        <v>306</v>
      </c>
      <c r="H18" s="116"/>
    </row>
    <row r="19" ht="22.5" customHeight="1" spans="1:8">
      <c r="A19" s="120"/>
      <c r="B19" s="121"/>
      <c r="C19" s="115" t="s">
        <v>307</v>
      </c>
      <c r="D19" s="116"/>
      <c r="E19" s="118" t="s">
        <v>308</v>
      </c>
      <c r="F19" s="118"/>
      <c r="G19" s="118" t="s">
        <v>309</v>
      </c>
      <c r="H19" s="116"/>
    </row>
    <row r="20" ht="22.5" customHeight="1" spans="1:8">
      <c r="A20" s="120"/>
      <c r="B20" s="89"/>
      <c r="C20" s="115"/>
      <c r="D20" s="116"/>
      <c r="E20" s="118" t="s">
        <v>310</v>
      </c>
      <c r="F20" s="118"/>
      <c r="G20" s="118" t="s">
        <v>311</v>
      </c>
      <c r="H20" s="116"/>
    </row>
    <row r="21" ht="22.5" customHeight="1" spans="1:8">
      <c r="A21" s="80"/>
      <c r="B21" s="89"/>
      <c r="C21" s="81"/>
      <c r="D21" s="116"/>
      <c r="E21" s="118" t="s">
        <v>312</v>
      </c>
      <c r="F21" s="118"/>
      <c r="G21" s="118"/>
      <c r="H21" s="116"/>
    </row>
    <row r="22" ht="18" customHeight="1" spans="1:8">
      <c r="A22" s="81"/>
      <c r="B22" s="89"/>
      <c r="C22" s="81"/>
      <c r="D22" s="116"/>
      <c r="E22" s="122" t="s">
        <v>313</v>
      </c>
      <c r="F22" s="122"/>
      <c r="G22" s="122"/>
      <c r="H22" s="116"/>
    </row>
    <row r="23" ht="19.5" customHeight="1" spans="1:8">
      <c r="A23" s="81"/>
      <c r="B23" s="89"/>
      <c r="C23" s="81"/>
      <c r="D23" s="116"/>
      <c r="E23" s="122" t="s">
        <v>314</v>
      </c>
      <c r="F23" s="122"/>
      <c r="G23" s="122"/>
      <c r="H23" s="116"/>
    </row>
    <row r="24" ht="21.75" customHeight="1" spans="1:8">
      <c r="A24" s="81"/>
      <c r="B24" s="89"/>
      <c r="C24" s="115"/>
      <c r="D24" s="123"/>
      <c r="E24" s="122" t="s">
        <v>315</v>
      </c>
      <c r="F24" s="122"/>
      <c r="G24" s="122"/>
      <c r="H24" s="116"/>
    </row>
    <row r="25" ht="21.75" customHeight="1" spans="1:8">
      <c r="A25" s="81"/>
      <c r="B25" s="89"/>
      <c r="C25" s="115"/>
      <c r="D25" s="123"/>
      <c r="E25" s="122"/>
      <c r="F25" s="122"/>
      <c r="G25" s="122"/>
      <c r="H25" s="116"/>
    </row>
    <row r="26" ht="23.25" customHeight="1" spans="1:8">
      <c r="A26" s="81"/>
      <c r="B26" s="89"/>
      <c r="C26" s="115"/>
      <c r="D26" s="123"/>
      <c r="E26" s="114"/>
      <c r="F26" s="114"/>
      <c r="G26" s="114"/>
      <c r="H26" s="124"/>
    </row>
    <row r="27" ht="18" customHeight="1" spans="1:8">
      <c r="A27" s="113" t="s">
        <v>128</v>
      </c>
      <c r="B27" s="121">
        <f>SUM(B6,B9,B10,B12,B13,B14,B15)</f>
        <v>0</v>
      </c>
      <c r="C27" s="113" t="s">
        <v>129</v>
      </c>
      <c r="D27" s="123">
        <f>SUM(D6:D20)</f>
        <v>0</v>
      </c>
      <c r="E27" s="113" t="s">
        <v>129</v>
      </c>
      <c r="F27" s="113"/>
      <c r="G27" s="113" t="s">
        <v>129</v>
      </c>
      <c r="H27" s="124">
        <f>SUM(H6,H11,H21,H22,H23)</f>
        <v>0</v>
      </c>
    </row>
    <row r="28" customHeight="1" spans="2:8">
      <c r="B28" s="67"/>
      <c r="D28" s="67"/>
      <c r="H28" s="67"/>
    </row>
    <row r="29" customHeight="1" spans="2:8">
      <c r="B29" s="67"/>
      <c r="D29" s="67"/>
      <c r="H29" s="67"/>
    </row>
    <row r="30" customHeight="1" spans="2:8">
      <c r="B30" s="67"/>
      <c r="D30" s="67"/>
      <c r="H30" s="67"/>
    </row>
    <row r="31" customHeight="1" spans="2:8">
      <c r="B31" s="67"/>
      <c r="D31" s="67"/>
      <c r="H31" s="67"/>
    </row>
    <row r="32" customHeight="1" spans="2:8">
      <c r="B32" s="67"/>
      <c r="D32" s="67"/>
      <c r="H32" s="67"/>
    </row>
    <row r="33" customHeight="1" spans="2:8">
      <c r="B33" s="67"/>
      <c r="D33" s="67"/>
      <c r="H33" s="67"/>
    </row>
    <row r="34" customHeight="1" spans="2:8">
      <c r="B34" s="67"/>
      <c r="D34" s="67"/>
      <c r="H34" s="67"/>
    </row>
    <row r="35" customHeight="1" spans="2:8">
      <c r="B35" s="67"/>
      <c r="D35" s="67"/>
      <c r="H35" s="67"/>
    </row>
    <row r="36" customHeight="1" spans="2:8">
      <c r="B36" s="67"/>
      <c r="D36" s="67"/>
      <c r="H36" s="67"/>
    </row>
    <row r="37" customHeight="1" spans="2:8">
      <c r="B37" s="67"/>
      <c r="D37" s="67"/>
      <c r="H37" s="67"/>
    </row>
    <row r="38" customHeight="1" spans="2:8">
      <c r="B38" s="67"/>
      <c r="D38" s="67"/>
      <c r="H38" s="67"/>
    </row>
    <row r="39" customHeight="1" spans="2:8">
      <c r="B39" s="67"/>
      <c r="D39" s="67"/>
      <c r="H39" s="67"/>
    </row>
    <row r="40" customHeight="1" spans="2:4">
      <c r="B40" s="67"/>
      <c r="D40" s="67"/>
    </row>
    <row r="41" customHeight="1" spans="2:4">
      <c r="B41" s="67"/>
      <c r="D41" s="67"/>
    </row>
    <row r="42" customHeight="1" spans="2:4">
      <c r="B42" s="67"/>
      <c r="D42" s="67"/>
    </row>
    <row r="43" customHeight="1" spans="2:2">
      <c r="B43" s="67"/>
    </row>
    <row r="44" customHeight="1" spans="2:2">
      <c r="B44" s="67"/>
    </row>
    <row r="45" customHeight="1" spans="2:2">
      <c r="B45" s="67"/>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D5" sqref="D5"/>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5" width="9.16666666666667" customWidth="1"/>
  </cols>
  <sheetData>
    <row r="1" ht="30" customHeight="1" spans="1:1">
      <c r="A1" s="67" t="s">
        <v>30</v>
      </c>
    </row>
    <row r="2" ht="28.5" customHeight="1" spans="1:4">
      <c r="A2" s="68" t="s">
        <v>316</v>
      </c>
      <c r="B2" s="68"/>
      <c r="C2" s="68"/>
      <c r="D2" s="68"/>
    </row>
    <row r="3" ht="22.5" customHeight="1" spans="4:4">
      <c r="D3" s="91" t="s">
        <v>47</v>
      </c>
    </row>
    <row r="4" ht="22.5" customHeight="1" spans="1:4">
      <c r="A4" s="93" t="s">
        <v>139</v>
      </c>
      <c r="B4" s="76" t="s">
        <v>317</v>
      </c>
      <c r="C4" s="93" t="s">
        <v>318</v>
      </c>
      <c r="D4" s="93" t="s">
        <v>319</v>
      </c>
    </row>
    <row r="5" ht="15.75" customHeight="1" spans="1:4">
      <c r="A5" s="77"/>
      <c r="B5" s="77" t="s">
        <v>142</v>
      </c>
      <c r="C5" s="88">
        <v>20</v>
      </c>
      <c r="D5" s="103" t="s">
        <v>320</v>
      </c>
    </row>
    <row r="6" customHeight="1" spans="1:4">
      <c r="A6" s="77" t="s">
        <v>155</v>
      </c>
      <c r="B6" s="77" t="s">
        <v>321</v>
      </c>
      <c r="C6" s="88">
        <v>20</v>
      </c>
      <c r="D6" s="80"/>
    </row>
    <row r="7" customHeight="1" spans="1:4">
      <c r="A7" s="77" t="s">
        <v>322</v>
      </c>
      <c r="B7" s="77" t="s">
        <v>323</v>
      </c>
      <c r="C7" s="88">
        <v>20</v>
      </c>
      <c r="D7" s="80"/>
    </row>
    <row r="8" customHeight="1" spans="1:4">
      <c r="A8" s="80"/>
      <c r="B8" s="80"/>
      <c r="C8" s="80"/>
      <c r="D8" s="80"/>
    </row>
    <row r="9" customHeight="1" spans="1:4">
      <c r="A9" s="80"/>
      <c r="B9" s="80"/>
      <c r="C9" s="80"/>
      <c r="D9" s="80"/>
    </row>
    <row r="10" customHeight="1" spans="1:4">
      <c r="A10" s="80"/>
      <c r="B10" s="80"/>
      <c r="C10" s="80"/>
      <c r="D10" s="80"/>
    </row>
    <row r="11" customHeight="1" spans="1:4">
      <c r="A11" s="80"/>
      <c r="B11" s="80"/>
      <c r="C11" s="80"/>
      <c r="D11" s="81"/>
    </row>
    <row r="12" customHeight="1" spans="1:4">
      <c r="A12" s="80"/>
      <c r="B12" s="80"/>
      <c r="C12" s="80"/>
      <c r="D12" s="81"/>
    </row>
    <row r="13" customHeight="1" spans="1:4">
      <c r="A13" s="80"/>
      <c r="B13" s="80"/>
      <c r="C13" s="80"/>
      <c r="D13" s="81"/>
    </row>
    <row r="14" customHeight="1" spans="1:2">
      <c r="A14" s="67"/>
      <c r="B14" s="67"/>
    </row>
    <row r="15" customHeight="1" spans="1:3">
      <c r="A15" s="67"/>
      <c r="B15" s="67"/>
      <c r="C15" s="67"/>
    </row>
    <row r="16" customHeight="1" spans="1:3">
      <c r="A16" s="67"/>
      <c r="B16" s="67"/>
      <c r="C16" s="67"/>
    </row>
    <row r="17" customHeight="1" spans="2:2">
      <c r="B17" s="67"/>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H34" sqref="H34"/>
    </sheetView>
  </sheetViews>
  <sheetFormatPr defaultColWidth="9.33333333333333" defaultRowHeight="12"/>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32</v>
      </c>
    </row>
    <row r="2" ht="23" spans="1:11">
      <c r="A2" s="96" t="s">
        <v>33</v>
      </c>
      <c r="B2" s="96"/>
      <c r="C2" s="96"/>
      <c r="D2" s="96"/>
      <c r="E2" s="96"/>
      <c r="F2" s="96"/>
      <c r="G2" s="96"/>
      <c r="H2" s="96"/>
      <c r="I2" s="96"/>
      <c r="J2" s="96"/>
      <c r="K2" s="96"/>
    </row>
    <row r="3" ht="21" spans="5:11">
      <c r="E3" s="97"/>
      <c r="F3" s="97"/>
      <c r="G3" s="97"/>
      <c r="H3" s="97"/>
      <c r="I3" s="97"/>
      <c r="J3" s="99"/>
      <c r="K3" s="99" t="s">
        <v>47</v>
      </c>
    </row>
    <row r="4" ht="41.1" customHeight="1" spans="1:11">
      <c r="A4" s="98" t="s">
        <v>324</v>
      </c>
      <c r="B4" s="98" t="s">
        <v>325</v>
      </c>
      <c r="C4" s="98" t="s">
        <v>326</v>
      </c>
      <c r="D4" s="98" t="s">
        <v>327</v>
      </c>
      <c r="E4" s="98" t="s">
        <v>328</v>
      </c>
      <c r="F4" s="98" t="s">
        <v>329</v>
      </c>
      <c r="G4" s="98" t="s">
        <v>330</v>
      </c>
      <c r="H4" s="98" t="s">
        <v>331</v>
      </c>
      <c r="I4" s="100" t="s">
        <v>332</v>
      </c>
      <c r="J4" s="98" t="s">
        <v>333</v>
      </c>
      <c r="K4" s="101" t="s">
        <v>167</v>
      </c>
    </row>
    <row r="5" spans="1:11">
      <c r="A5" s="87" t="s">
        <v>320</v>
      </c>
      <c r="B5" s="87" t="s">
        <v>320</v>
      </c>
      <c r="C5" s="87" t="s">
        <v>320</v>
      </c>
      <c r="D5" s="87" t="s">
        <v>320</v>
      </c>
      <c r="E5" s="87" t="s">
        <v>320</v>
      </c>
      <c r="F5" s="87" t="s">
        <v>320</v>
      </c>
      <c r="G5" s="87" t="s">
        <v>320</v>
      </c>
      <c r="H5" s="87" t="s">
        <v>320</v>
      </c>
      <c r="I5" s="87" t="s">
        <v>320</v>
      </c>
      <c r="J5" s="87" t="s">
        <v>320</v>
      </c>
      <c r="K5" s="87" t="s">
        <v>320</v>
      </c>
    </row>
    <row r="6" spans="1:11">
      <c r="A6" s="81"/>
      <c r="B6" s="81"/>
      <c r="C6" s="81"/>
      <c r="D6" s="81"/>
      <c r="E6" s="81"/>
      <c r="F6" s="81"/>
      <c r="G6" s="81"/>
      <c r="H6" s="81"/>
      <c r="I6" s="81"/>
      <c r="J6" s="102"/>
      <c r="K6" s="81"/>
    </row>
    <row r="7" spans="1:11">
      <c r="A7" s="81"/>
      <c r="B7" s="81"/>
      <c r="C7" s="81"/>
      <c r="D7" s="81"/>
      <c r="E7" s="81"/>
      <c r="F7" s="81"/>
      <c r="G7" s="81"/>
      <c r="H7" s="81"/>
      <c r="I7" s="81"/>
      <c r="J7" s="102"/>
      <c r="K7" s="81"/>
    </row>
    <row r="8" spans="1:11">
      <c r="A8" s="81"/>
      <c r="B8" s="81"/>
      <c r="C8" s="81"/>
      <c r="D8" s="81"/>
      <c r="E8" s="81"/>
      <c r="F8" s="81"/>
      <c r="G8" s="81"/>
      <c r="H8" s="81"/>
      <c r="I8" s="81"/>
      <c r="J8" s="102"/>
      <c r="K8" s="81"/>
    </row>
    <row r="9" spans="1:11">
      <c r="A9" s="81"/>
      <c r="B9" s="81"/>
      <c r="C9" s="81"/>
      <c r="D9" s="81"/>
      <c r="E9" s="81"/>
      <c r="F9" s="81"/>
      <c r="G9" s="81"/>
      <c r="H9" s="81"/>
      <c r="I9" s="81"/>
      <c r="J9" s="102"/>
      <c r="K9" s="81"/>
    </row>
    <row r="10" spans="1:11">
      <c r="A10" s="81"/>
      <c r="B10" s="81"/>
      <c r="C10" s="81"/>
      <c r="D10" s="81"/>
      <c r="E10" s="81"/>
      <c r="F10" s="81"/>
      <c r="G10" s="81"/>
      <c r="H10" s="81"/>
      <c r="I10" s="81"/>
      <c r="J10" s="102"/>
      <c r="K10" s="81"/>
    </row>
    <row r="11" spans="1:11">
      <c r="A11" s="81"/>
      <c r="B11" s="81"/>
      <c r="C11" s="81"/>
      <c r="D11" s="81"/>
      <c r="E11" s="81"/>
      <c r="F11" s="81"/>
      <c r="G11" s="81"/>
      <c r="H11" s="81"/>
      <c r="I11" s="81"/>
      <c r="J11" s="102"/>
      <c r="K11" s="81"/>
    </row>
    <row r="12" spans="1:11">
      <c r="A12" s="81"/>
      <c r="B12" s="81"/>
      <c r="C12" s="81"/>
      <c r="D12" s="81"/>
      <c r="E12" s="81"/>
      <c r="F12" s="81"/>
      <c r="G12" s="81"/>
      <c r="H12" s="81"/>
      <c r="I12" s="81"/>
      <c r="J12" s="102"/>
      <c r="K12" s="81"/>
    </row>
    <row r="13" spans="1:11">
      <c r="A13" s="81"/>
      <c r="B13" s="81"/>
      <c r="C13" s="81"/>
      <c r="D13" s="81"/>
      <c r="E13" s="81"/>
      <c r="F13" s="81"/>
      <c r="G13" s="81"/>
      <c r="H13" s="81"/>
      <c r="I13" s="81"/>
      <c r="J13" s="102"/>
      <c r="K13" s="81"/>
    </row>
    <row r="14" spans="1:11">
      <c r="A14" s="81"/>
      <c r="B14" s="81"/>
      <c r="C14" s="81"/>
      <c r="D14" s="81"/>
      <c r="E14" s="81"/>
      <c r="F14" s="81"/>
      <c r="G14" s="81"/>
      <c r="H14" s="81"/>
      <c r="I14" s="81"/>
      <c r="J14" s="102"/>
      <c r="K14" s="81"/>
    </row>
    <row r="15" spans="1:11">
      <c r="A15" s="81"/>
      <c r="B15" s="81"/>
      <c r="C15" s="81"/>
      <c r="D15" s="81"/>
      <c r="E15" s="81"/>
      <c r="F15" s="81"/>
      <c r="G15" s="81"/>
      <c r="H15" s="81"/>
      <c r="I15" s="81"/>
      <c r="J15" s="102"/>
      <c r="K15" s="81"/>
    </row>
    <row r="16" spans="1:11">
      <c r="A16" s="81"/>
      <c r="B16" s="81"/>
      <c r="C16" s="81"/>
      <c r="D16" s="81"/>
      <c r="E16" s="81"/>
      <c r="F16" s="81"/>
      <c r="G16" s="81"/>
      <c r="H16" s="81"/>
      <c r="I16" s="81"/>
      <c r="J16" s="102"/>
      <c r="K16" s="81"/>
    </row>
    <row r="17" spans="1:11">
      <c r="A17" s="81"/>
      <c r="B17" s="81"/>
      <c r="C17" s="81"/>
      <c r="D17" s="81"/>
      <c r="E17" s="81"/>
      <c r="F17" s="81"/>
      <c r="G17" s="81"/>
      <c r="H17" s="81"/>
      <c r="I17" s="81"/>
      <c r="J17" s="102"/>
      <c r="K17" s="81"/>
    </row>
    <row r="18" spans="1:11">
      <c r="A18" s="81"/>
      <c r="B18" s="81"/>
      <c r="C18" s="81"/>
      <c r="D18" s="81"/>
      <c r="E18" s="81"/>
      <c r="F18" s="81"/>
      <c r="G18" s="81"/>
      <c r="H18" s="81"/>
      <c r="I18" s="81"/>
      <c r="J18" s="102"/>
      <c r="K18" s="81"/>
    </row>
    <row r="19" spans="1:11">
      <c r="A19" s="81"/>
      <c r="B19" s="81"/>
      <c r="C19" s="81"/>
      <c r="D19" s="81"/>
      <c r="E19" s="81"/>
      <c r="F19" s="81"/>
      <c r="G19" s="81"/>
      <c r="H19" s="81"/>
      <c r="I19" s="81"/>
      <c r="J19" s="102"/>
      <c r="K19" s="81"/>
    </row>
    <row r="20" spans="1:11">
      <c r="A20" s="81"/>
      <c r="B20" s="81"/>
      <c r="C20" s="81"/>
      <c r="D20" s="81"/>
      <c r="E20" s="81"/>
      <c r="F20" s="81"/>
      <c r="G20" s="81"/>
      <c r="H20" s="81"/>
      <c r="I20" s="81"/>
      <c r="J20" s="102"/>
      <c r="K20" s="81"/>
    </row>
    <row r="21" spans="1:11">
      <c r="A21" s="81"/>
      <c r="B21" s="81"/>
      <c r="C21" s="81"/>
      <c r="D21" s="81"/>
      <c r="E21" s="81"/>
      <c r="F21" s="81"/>
      <c r="G21" s="81"/>
      <c r="H21" s="81"/>
      <c r="I21" s="81"/>
      <c r="J21" s="102"/>
      <c r="K21" s="81"/>
    </row>
    <row r="22" spans="1:11">
      <c r="A22" s="81"/>
      <c r="B22" s="81"/>
      <c r="C22" s="81"/>
      <c r="D22" s="81"/>
      <c r="E22" s="81"/>
      <c r="F22" s="81"/>
      <c r="G22" s="81"/>
      <c r="H22" s="81"/>
      <c r="I22" s="81"/>
      <c r="J22" s="102"/>
      <c r="K22" s="81"/>
    </row>
    <row r="24" spans="1:1">
      <c r="A24" t="s">
        <v>334</v>
      </c>
    </row>
  </sheetData>
  <mergeCells count="1">
    <mergeCell ref="A2:K2"/>
  </mergeCells>
  <printOptions horizontalCentered="1"/>
  <pageMargins left="0.75" right="0.75" top="1" bottom="1" header="0.509722222222222" footer="0.509722222222222"/>
  <pageSetup paperSize="9" scale="8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M15" sqref="M15"/>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67" t="s">
        <v>35</v>
      </c>
    </row>
    <row r="2" ht="23.25" customHeight="1" spans="1:16">
      <c r="A2" s="68" t="s">
        <v>335</v>
      </c>
      <c r="B2" s="68"/>
      <c r="C2" s="68"/>
      <c r="D2" s="68"/>
      <c r="E2" s="68"/>
      <c r="F2" s="68"/>
      <c r="G2" s="68"/>
      <c r="H2" s="68"/>
      <c r="I2" s="68"/>
      <c r="J2" s="68"/>
      <c r="K2" s="68"/>
      <c r="L2" s="68"/>
      <c r="M2" s="68"/>
      <c r="N2" s="68"/>
      <c r="O2" s="68"/>
      <c r="P2" s="68"/>
    </row>
    <row r="3" ht="26.25" customHeight="1" spans="14:16">
      <c r="N3" s="91"/>
      <c r="P3" s="91" t="s">
        <v>47</v>
      </c>
    </row>
    <row r="4" ht="33" customHeight="1" spans="1:16">
      <c r="A4" s="74" t="s">
        <v>336</v>
      </c>
      <c r="B4" s="74"/>
      <c r="C4" s="74"/>
      <c r="D4" s="74" t="s">
        <v>139</v>
      </c>
      <c r="E4" s="70" t="s">
        <v>337</v>
      </c>
      <c r="F4" s="74" t="s">
        <v>338</v>
      </c>
      <c r="G4" s="92" t="s">
        <v>339</v>
      </c>
      <c r="H4" s="82" t="s">
        <v>340</v>
      </c>
      <c r="I4" s="74" t="s">
        <v>341</v>
      </c>
      <c r="J4" s="74" t="s">
        <v>342</v>
      </c>
      <c r="K4" s="74"/>
      <c r="L4" s="74" t="s">
        <v>343</v>
      </c>
      <c r="M4" s="74"/>
      <c r="N4" s="83" t="s">
        <v>344</v>
      </c>
      <c r="O4" s="74" t="s">
        <v>345</v>
      </c>
      <c r="P4" s="69" t="s">
        <v>346</v>
      </c>
    </row>
    <row r="5" ht="18" customHeight="1" spans="1:16">
      <c r="A5" s="93" t="s">
        <v>347</v>
      </c>
      <c r="B5" s="93" t="s">
        <v>348</v>
      </c>
      <c r="C5" s="93" t="s">
        <v>349</v>
      </c>
      <c r="D5" s="74"/>
      <c r="E5" s="70"/>
      <c r="F5" s="74"/>
      <c r="G5" s="94"/>
      <c r="H5" s="82"/>
      <c r="I5" s="74"/>
      <c r="J5" s="74" t="s">
        <v>347</v>
      </c>
      <c r="K5" s="74" t="s">
        <v>348</v>
      </c>
      <c r="L5" s="74" t="s">
        <v>347</v>
      </c>
      <c r="M5" s="74" t="s">
        <v>348</v>
      </c>
      <c r="N5" s="85"/>
      <c r="O5" s="74"/>
      <c r="P5" s="69"/>
    </row>
    <row r="6" customHeight="1" spans="1:16">
      <c r="A6" s="87" t="s">
        <v>320</v>
      </c>
      <c r="B6" s="87" t="s">
        <v>320</v>
      </c>
      <c r="C6" s="87" t="s">
        <v>320</v>
      </c>
      <c r="D6" s="87" t="s">
        <v>320</v>
      </c>
      <c r="E6" s="87" t="s">
        <v>320</v>
      </c>
      <c r="F6" s="95" t="s">
        <v>320</v>
      </c>
      <c r="G6" s="87" t="s">
        <v>320</v>
      </c>
      <c r="H6" s="87" t="s">
        <v>320</v>
      </c>
      <c r="I6" s="87" t="s">
        <v>320</v>
      </c>
      <c r="J6" s="87" t="s">
        <v>320</v>
      </c>
      <c r="K6" s="87" t="s">
        <v>320</v>
      </c>
      <c r="L6" s="87" t="s">
        <v>320</v>
      </c>
      <c r="M6" s="87" t="s">
        <v>320</v>
      </c>
      <c r="N6" s="87" t="s">
        <v>320</v>
      </c>
      <c r="O6" s="87" t="s">
        <v>320</v>
      </c>
      <c r="P6" s="87" t="s">
        <v>320</v>
      </c>
    </row>
    <row r="7" customHeight="1" spans="1:16">
      <c r="A7" s="80"/>
      <c r="B7" s="80"/>
      <c r="C7" s="80"/>
      <c r="D7" s="80"/>
      <c r="E7" s="80"/>
      <c r="F7" s="80"/>
      <c r="G7" s="80"/>
      <c r="H7" s="80"/>
      <c r="I7" s="80"/>
      <c r="J7" s="80"/>
      <c r="K7" s="80"/>
      <c r="L7" s="80"/>
      <c r="M7" s="80"/>
      <c r="N7" s="80"/>
      <c r="O7" s="80"/>
      <c r="P7" s="80"/>
    </row>
    <row r="8" customHeight="1" spans="1:16">
      <c r="A8" s="80"/>
      <c r="B8" s="80"/>
      <c r="C8" s="80"/>
      <c r="D8" s="80"/>
      <c r="E8" s="80"/>
      <c r="F8" s="81"/>
      <c r="G8" s="81"/>
      <c r="H8" s="81"/>
      <c r="I8" s="80"/>
      <c r="J8" s="80"/>
      <c r="K8" s="80"/>
      <c r="L8" s="80"/>
      <c r="M8" s="80"/>
      <c r="N8" s="80"/>
      <c r="O8" s="80"/>
      <c r="P8" s="80"/>
    </row>
    <row r="9" customHeight="1" spans="1:17">
      <c r="A9" s="80"/>
      <c r="B9" s="80"/>
      <c r="C9" s="80"/>
      <c r="D9" s="80"/>
      <c r="E9" s="81"/>
      <c r="F9" s="81"/>
      <c r="G9" s="81"/>
      <c r="H9" s="81"/>
      <c r="I9" s="80"/>
      <c r="J9" s="80"/>
      <c r="K9" s="80"/>
      <c r="L9" s="80"/>
      <c r="M9" s="80"/>
      <c r="N9" s="80"/>
      <c r="O9" s="80"/>
      <c r="P9" s="81"/>
      <c r="Q9" s="67"/>
    </row>
    <row r="10" customHeight="1" spans="1:17">
      <c r="A10" s="80"/>
      <c r="B10" s="80"/>
      <c r="C10" s="80"/>
      <c r="D10" s="80"/>
      <c r="E10" s="81"/>
      <c r="F10" s="81"/>
      <c r="G10" s="81"/>
      <c r="H10" s="81"/>
      <c r="I10" s="80"/>
      <c r="J10" s="80"/>
      <c r="K10" s="80"/>
      <c r="L10" s="80"/>
      <c r="M10" s="80"/>
      <c r="N10" s="80"/>
      <c r="O10" s="80"/>
      <c r="P10" s="81"/>
      <c r="Q10" s="67"/>
    </row>
    <row r="11" customHeight="1" spans="1:17">
      <c r="A11" s="80"/>
      <c r="B11" s="80"/>
      <c r="C11" s="80"/>
      <c r="D11" s="80"/>
      <c r="E11" s="81"/>
      <c r="F11" s="81"/>
      <c r="G11" s="81"/>
      <c r="H11" s="80"/>
      <c r="I11" s="80"/>
      <c r="J11" s="80"/>
      <c r="K11" s="80"/>
      <c r="L11" s="80"/>
      <c r="M11" s="80"/>
      <c r="N11" s="80"/>
      <c r="O11" s="80"/>
      <c r="P11" s="81"/>
      <c r="Q11" s="67"/>
    </row>
    <row r="12" customHeight="1" spans="1:17">
      <c r="A12" s="80"/>
      <c r="B12" s="80"/>
      <c r="C12" s="80"/>
      <c r="D12" s="80"/>
      <c r="E12" s="81"/>
      <c r="F12" s="81"/>
      <c r="G12" s="81"/>
      <c r="H12" s="80"/>
      <c r="I12" s="80"/>
      <c r="J12" s="80"/>
      <c r="K12" s="80"/>
      <c r="L12" s="80"/>
      <c r="M12" s="80"/>
      <c r="N12" s="80"/>
      <c r="O12" s="80"/>
      <c r="P12" s="81"/>
      <c r="Q12" s="67"/>
    </row>
    <row r="13" customHeight="1" spans="1:16">
      <c r="A13" s="81"/>
      <c r="B13" s="80"/>
      <c r="C13" s="80"/>
      <c r="D13" s="80"/>
      <c r="E13" s="81"/>
      <c r="F13" s="81"/>
      <c r="G13" s="81"/>
      <c r="H13" s="80"/>
      <c r="I13" s="80"/>
      <c r="J13" s="80"/>
      <c r="K13" s="80"/>
      <c r="L13" s="80"/>
      <c r="M13" s="80"/>
      <c r="N13" s="80"/>
      <c r="O13" s="80"/>
      <c r="P13" s="80"/>
    </row>
    <row r="14" customHeight="1" spans="1:16">
      <c r="A14" s="81"/>
      <c r="B14" s="81"/>
      <c r="C14" s="80"/>
      <c r="D14" s="80"/>
      <c r="E14" s="81"/>
      <c r="F14" s="81"/>
      <c r="G14" s="81"/>
      <c r="H14" s="80"/>
      <c r="I14" s="80"/>
      <c r="J14" s="80"/>
      <c r="K14" s="80"/>
      <c r="L14" s="80"/>
      <c r="M14" s="80"/>
      <c r="N14" s="80"/>
      <c r="O14" s="80"/>
      <c r="P14" s="80"/>
    </row>
    <row r="15" customHeight="1" spans="3:13">
      <c r="C15" s="67"/>
      <c r="D15" s="67"/>
      <c r="H15" s="67"/>
      <c r="J15" s="67"/>
      <c r="M15" s="67"/>
    </row>
    <row r="16" customHeight="1" spans="13:13">
      <c r="M16" s="67"/>
    </row>
    <row r="17" customHeight="1" spans="13:13">
      <c r="M17" s="67"/>
    </row>
    <row r="18" customHeight="1" spans="13:13">
      <c r="M18" s="67"/>
    </row>
    <row r="19" customHeight="1" spans="13:13">
      <c r="M19" s="67"/>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AB23" sqref="AB23"/>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7"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20" width="9.16666666666667" customWidth="1"/>
  </cols>
  <sheetData>
    <row r="1" ht="30" customHeight="1" spans="1:1">
      <c r="A1" s="67" t="s">
        <v>38</v>
      </c>
    </row>
    <row r="2" ht="28.5" customHeight="1" spans="1:29">
      <c r="A2" s="68" t="s">
        <v>350</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row>
    <row r="3" ht="22.5" customHeight="1" spans="29:29">
      <c r="AC3" s="91" t="s">
        <v>47</v>
      </c>
    </row>
    <row r="4" ht="17.25" customHeight="1" spans="1:29">
      <c r="A4" s="69" t="s">
        <v>139</v>
      </c>
      <c r="B4" s="69" t="s">
        <v>140</v>
      </c>
      <c r="C4" s="70" t="s">
        <v>351</v>
      </c>
      <c r="D4" s="71"/>
      <c r="E4" s="71"/>
      <c r="F4" s="71"/>
      <c r="G4" s="71"/>
      <c r="H4" s="71"/>
      <c r="I4" s="71"/>
      <c r="J4" s="71"/>
      <c r="K4" s="82"/>
      <c r="L4" s="70" t="s">
        <v>352</v>
      </c>
      <c r="M4" s="71"/>
      <c r="N4" s="71"/>
      <c r="O4" s="71"/>
      <c r="P4" s="71"/>
      <c r="Q4" s="71"/>
      <c r="R4" s="71"/>
      <c r="S4" s="71"/>
      <c r="T4" s="82"/>
      <c r="U4" s="70" t="s">
        <v>353</v>
      </c>
      <c r="V4" s="71"/>
      <c r="W4" s="71"/>
      <c r="X4" s="71"/>
      <c r="Y4" s="71"/>
      <c r="Z4" s="71"/>
      <c r="AA4" s="71"/>
      <c r="AB4" s="71"/>
      <c r="AC4" s="82"/>
    </row>
    <row r="5" ht="17.25" customHeight="1" spans="1:29">
      <c r="A5" s="69"/>
      <c r="B5" s="69"/>
      <c r="C5" s="72" t="s">
        <v>142</v>
      </c>
      <c r="D5" s="70" t="s">
        <v>354</v>
      </c>
      <c r="E5" s="71"/>
      <c r="F5" s="71"/>
      <c r="G5" s="71"/>
      <c r="H5" s="71"/>
      <c r="I5" s="82"/>
      <c r="J5" s="83" t="s">
        <v>355</v>
      </c>
      <c r="K5" s="83" t="s">
        <v>356</v>
      </c>
      <c r="L5" s="72" t="s">
        <v>142</v>
      </c>
      <c r="M5" s="70" t="s">
        <v>354</v>
      </c>
      <c r="N5" s="71"/>
      <c r="O5" s="71"/>
      <c r="P5" s="71"/>
      <c r="Q5" s="71"/>
      <c r="R5" s="82"/>
      <c r="S5" s="83" t="s">
        <v>355</v>
      </c>
      <c r="T5" s="83" t="s">
        <v>356</v>
      </c>
      <c r="U5" s="72" t="s">
        <v>142</v>
      </c>
      <c r="V5" s="70" t="s">
        <v>354</v>
      </c>
      <c r="W5" s="71"/>
      <c r="X5" s="71"/>
      <c r="Y5" s="71"/>
      <c r="Z5" s="71"/>
      <c r="AA5" s="82"/>
      <c r="AB5" s="83" t="s">
        <v>355</v>
      </c>
      <c r="AC5" s="83" t="s">
        <v>356</v>
      </c>
    </row>
    <row r="6" ht="23.25" customHeight="1" spans="1:29">
      <c r="A6" s="69"/>
      <c r="B6" s="69"/>
      <c r="C6" s="73"/>
      <c r="D6" s="74" t="s">
        <v>150</v>
      </c>
      <c r="E6" s="74" t="s">
        <v>357</v>
      </c>
      <c r="F6" s="74" t="s">
        <v>358</v>
      </c>
      <c r="G6" s="74" t="s">
        <v>359</v>
      </c>
      <c r="H6" s="74"/>
      <c r="I6" s="74"/>
      <c r="J6" s="84"/>
      <c r="K6" s="84"/>
      <c r="L6" s="73"/>
      <c r="M6" s="74" t="s">
        <v>150</v>
      </c>
      <c r="N6" s="74" t="s">
        <v>357</v>
      </c>
      <c r="O6" s="74" t="s">
        <v>358</v>
      </c>
      <c r="P6" s="74" t="s">
        <v>359</v>
      </c>
      <c r="Q6" s="74"/>
      <c r="R6" s="74"/>
      <c r="S6" s="84"/>
      <c r="T6" s="84"/>
      <c r="U6" s="73"/>
      <c r="V6" s="74" t="s">
        <v>150</v>
      </c>
      <c r="W6" s="74" t="s">
        <v>357</v>
      </c>
      <c r="X6" s="74" t="s">
        <v>358</v>
      </c>
      <c r="Y6" s="74" t="s">
        <v>359</v>
      </c>
      <c r="Z6" s="74"/>
      <c r="AA6" s="74"/>
      <c r="AB6" s="84"/>
      <c r="AC6" s="84"/>
    </row>
    <row r="7" ht="26.25" customHeight="1" spans="1:29">
      <c r="A7" s="69"/>
      <c r="B7" s="69"/>
      <c r="C7" s="75"/>
      <c r="D7" s="74"/>
      <c r="E7" s="74"/>
      <c r="F7" s="74"/>
      <c r="G7" s="76" t="s">
        <v>150</v>
      </c>
      <c r="H7" s="76" t="s">
        <v>360</v>
      </c>
      <c r="I7" s="76" t="s">
        <v>361</v>
      </c>
      <c r="J7" s="85"/>
      <c r="K7" s="85"/>
      <c r="L7" s="75"/>
      <c r="M7" s="74"/>
      <c r="N7" s="74"/>
      <c r="O7" s="74"/>
      <c r="P7" s="76" t="s">
        <v>150</v>
      </c>
      <c r="Q7" s="76" t="s">
        <v>360</v>
      </c>
      <c r="R7" s="76" t="s">
        <v>361</v>
      </c>
      <c r="S7" s="85"/>
      <c r="T7" s="85"/>
      <c r="U7" s="75"/>
      <c r="V7" s="74"/>
      <c r="W7" s="74"/>
      <c r="X7" s="74"/>
      <c r="Y7" s="76" t="s">
        <v>150</v>
      </c>
      <c r="Z7" s="76" t="s">
        <v>360</v>
      </c>
      <c r="AA7" s="76" t="s">
        <v>361</v>
      </c>
      <c r="AB7" s="85"/>
      <c r="AC7" s="85"/>
    </row>
    <row r="8" ht="17.25" customHeight="1" spans="1:29">
      <c r="A8" s="77"/>
      <c r="B8" s="78" t="s">
        <v>142</v>
      </c>
      <c r="C8" s="79">
        <f>D8+J8+K8</f>
        <v>4.1</v>
      </c>
      <c r="D8" s="79">
        <f>F8+G8</f>
        <v>2.3</v>
      </c>
      <c r="E8" s="79">
        <v>0</v>
      </c>
      <c r="F8" s="79">
        <v>1.5</v>
      </c>
      <c r="G8" s="79">
        <f>H8+I8</f>
        <v>0.8</v>
      </c>
      <c r="H8" s="79"/>
      <c r="I8" s="79">
        <v>0.8</v>
      </c>
      <c r="J8" s="79">
        <v>0.8</v>
      </c>
      <c r="K8" s="79">
        <v>1</v>
      </c>
      <c r="L8" s="86">
        <v>4.3</v>
      </c>
      <c r="M8" s="86">
        <v>2.3</v>
      </c>
      <c r="N8" s="87" t="s">
        <v>320</v>
      </c>
      <c r="O8" s="88">
        <v>1.5</v>
      </c>
      <c r="P8" s="89">
        <v>0.8</v>
      </c>
      <c r="Q8" s="87"/>
      <c r="R8" s="88">
        <v>0.8</v>
      </c>
      <c r="S8" s="87"/>
      <c r="T8" s="88">
        <v>2</v>
      </c>
      <c r="U8" s="90">
        <f>L8-C8</f>
        <v>0.2</v>
      </c>
      <c r="V8" s="90">
        <f t="shared" ref="V8:AC9" si="0">M8-D8</f>
        <v>0</v>
      </c>
      <c r="W8" s="90"/>
      <c r="X8" s="90">
        <f t="shared" si="0"/>
        <v>0</v>
      </c>
      <c r="Y8" s="90">
        <f t="shared" si="0"/>
        <v>0</v>
      </c>
      <c r="Z8" s="90">
        <f t="shared" si="0"/>
        <v>0</v>
      </c>
      <c r="AA8" s="90">
        <f t="shared" si="0"/>
        <v>0</v>
      </c>
      <c r="AB8" s="90">
        <f t="shared" si="0"/>
        <v>-0.8</v>
      </c>
      <c r="AC8" s="90">
        <f t="shared" si="0"/>
        <v>1</v>
      </c>
    </row>
    <row r="9" customHeight="1" spans="1:29">
      <c r="A9" s="77" t="s">
        <v>155</v>
      </c>
      <c r="B9" s="78" t="s">
        <v>321</v>
      </c>
      <c r="C9" s="79">
        <f>D9+J9+K9</f>
        <v>4.1</v>
      </c>
      <c r="D9" s="79">
        <f>F9+G9</f>
        <v>2.3</v>
      </c>
      <c r="E9" s="79">
        <v>0</v>
      </c>
      <c r="F9" s="79">
        <v>1.5</v>
      </c>
      <c r="G9" s="79">
        <f>H9+I9</f>
        <v>0.8</v>
      </c>
      <c r="H9" s="79"/>
      <c r="I9" s="79">
        <v>0.8</v>
      </c>
      <c r="J9" s="79">
        <v>0.8</v>
      </c>
      <c r="K9" s="79">
        <v>1</v>
      </c>
      <c r="L9" s="86">
        <v>4.3</v>
      </c>
      <c r="M9" s="86">
        <v>2.3</v>
      </c>
      <c r="N9" s="80"/>
      <c r="O9" s="88">
        <v>1.5</v>
      </c>
      <c r="P9" s="89">
        <v>0.8</v>
      </c>
      <c r="Q9" s="80"/>
      <c r="R9" s="88">
        <v>0.8</v>
      </c>
      <c r="S9" s="80"/>
      <c r="T9" s="88">
        <v>2</v>
      </c>
      <c r="U9" s="90">
        <f>L9-C9</f>
        <v>0.2</v>
      </c>
      <c r="V9" s="90">
        <f t="shared" si="0"/>
        <v>0</v>
      </c>
      <c r="W9" s="90">
        <f t="shared" ref="W9" si="1">N9-E9</f>
        <v>0</v>
      </c>
      <c r="X9" s="90">
        <f t="shared" si="0"/>
        <v>0</v>
      </c>
      <c r="Y9" s="90">
        <f t="shared" si="0"/>
        <v>0</v>
      </c>
      <c r="Z9" s="90">
        <f t="shared" si="0"/>
        <v>0</v>
      </c>
      <c r="AA9" s="90">
        <f t="shared" si="0"/>
        <v>0</v>
      </c>
      <c r="AB9" s="90">
        <f t="shared" si="0"/>
        <v>-0.8</v>
      </c>
      <c r="AC9" s="90">
        <f t="shared" si="0"/>
        <v>1</v>
      </c>
    </row>
    <row r="10" customHeight="1" spans="1:29">
      <c r="A10" s="8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row>
    <row r="11" customHeight="1" spans="1:29">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row>
    <row r="12" customHeight="1" spans="1:29">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row>
    <row r="13" customHeight="1" spans="1:29">
      <c r="A13" s="81"/>
      <c r="B13" s="80"/>
      <c r="C13" s="81"/>
      <c r="D13" s="80"/>
      <c r="E13" s="80"/>
      <c r="F13" s="80"/>
      <c r="G13" s="80"/>
      <c r="H13" s="80"/>
      <c r="I13" s="80"/>
      <c r="J13" s="80"/>
      <c r="K13" s="80"/>
      <c r="L13" s="81"/>
      <c r="M13" s="80"/>
      <c r="N13" s="80"/>
      <c r="O13" s="80"/>
      <c r="P13" s="80"/>
      <c r="Q13" s="80"/>
      <c r="R13" s="80"/>
      <c r="S13" s="80"/>
      <c r="T13" s="80"/>
      <c r="U13" s="81"/>
      <c r="V13" s="80"/>
      <c r="W13" s="80"/>
      <c r="X13" s="80"/>
      <c r="Y13" s="80"/>
      <c r="Z13" s="80"/>
      <c r="AA13" s="80"/>
      <c r="AB13" s="80"/>
      <c r="AC13" s="80"/>
    </row>
    <row r="14" customHeight="1" spans="1:29">
      <c r="A14" s="81"/>
      <c r="B14" s="80"/>
      <c r="C14" s="80"/>
      <c r="D14" s="81"/>
      <c r="E14" s="80"/>
      <c r="F14" s="80"/>
      <c r="G14" s="80"/>
      <c r="H14" s="80"/>
      <c r="I14" s="80"/>
      <c r="J14" s="80"/>
      <c r="K14" s="80"/>
      <c r="L14" s="80"/>
      <c r="M14" s="81"/>
      <c r="N14" s="80"/>
      <c r="O14" s="80"/>
      <c r="P14" s="80"/>
      <c r="Q14" s="80"/>
      <c r="R14" s="80"/>
      <c r="S14" s="80"/>
      <c r="T14" s="80"/>
      <c r="U14" s="80"/>
      <c r="V14" s="81"/>
      <c r="W14" s="80"/>
      <c r="X14" s="80"/>
      <c r="Y14" s="80"/>
      <c r="Z14" s="80"/>
      <c r="AA14" s="80"/>
      <c r="AB14" s="80"/>
      <c r="AC14" s="80"/>
    </row>
    <row r="15" customHeight="1" spans="1:29">
      <c r="A15" s="81"/>
      <c r="B15" s="81"/>
      <c r="C15" s="81"/>
      <c r="D15" s="81"/>
      <c r="E15" s="80"/>
      <c r="F15" s="80"/>
      <c r="G15" s="80"/>
      <c r="H15" s="80"/>
      <c r="I15" s="80"/>
      <c r="J15" s="80"/>
      <c r="K15" s="80"/>
      <c r="L15" s="81"/>
      <c r="M15" s="81"/>
      <c r="N15" s="80"/>
      <c r="O15" s="80"/>
      <c r="P15" s="80"/>
      <c r="Q15" s="80"/>
      <c r="R15" s="80"/>
      <c r="S15" s="80"/>
      <c r="T15" s="80"/>
      <c r="U15" s="81"/>
      <c r="V15" s="81"/>
      <c r="W15" s="80"/>
      <c r="X15" s="80"/>
      <c r="Y15" s="80"/>
      <c r="Z15" s="80"/>
      <c r="AA15" s="80"/>
      <c r="AB15" s="80"/>
      <c r="AC15" s="80"/>
    </row>
    <row r="16" customHeight="1" spans="1:29">
      <c r="A16" s="81"/>
      <c r="B16" s="81"/>
      <c r="C16" s="81"/>
      <c r="D16" s="81"/>
      <c r="E16" s="81"/>
      <c r="F16" s="80"/>
      <c r="G16" s="80"/>
      <c r="H16" s="80"/>
      <c r="I16" s="80"/>
      <c r="J16" s="80"/>
      <c r="K16" s="80"/>
      <c r="L16" s="81"/>
      <c r="M16" s="81"/>
      <c r="N16" s="81"/>
      <c r="O16" s="80"/>
      <c r="P16" s="80"/>
      <c r="Q16" s="80"/>
      <c r="R16" s="80"/>
      <c r="S16" s="80"/>
      <c r="T16" s="80"/>
      <c r="U16" s="81"/>
      <c r="V16" s="81"/>
      <c r="W16" s="81"/>
      <c r="X16" s="80"/>
      <c r="Y16" s="80"/>
      <c r="Z16" s="80"/>
      <c r="AA16" s="80"/>
      <c r="AB16" s="80"/>
      <c r="AC16" s="80"/>
    </row>
    <row r="17" customHeight="1" spans="6:11">
      <c r="F17" s="67"/>
      <c r="G17" s="67"/>
      <c r="H17" s="67"/>
      <c r="I17" s="67"/>
      <c r="J17" s="67"/>
      <c r="K17" s="67"/>
    </row>
    <row r="18" customHeight="1" spans="7:11">
      <c r="G18" s="67"/>
      <c r="H18" s="67"/>
      <c r="K18" s="67"/>
    </row>
    <row r="19" customHeight="1" spans="8:11">
      <c r="H19" s="67"/>
      <c r="K19" s="67"/>
    </row>
    <row r="20" customHeight="1" spans="8:11">
      <c r="H20" s="67"/>
      <c r="K20" s="67"/>
    </row>
    <row r="21" customHeight="1" spans="9:11">
      <c r="I21" s="67"/>
      <c r="K21" s="67"/>
    </row>
    <row r="22" customHeight="1" spans="9:10">
      <c r="I22" s="67"/>
      <c r="J22" s="67"/>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showGridLines="0" topLeftCell="A13" workbookViewId="0">
      <selection activeCell="E22" sqref="E22"/>
    </sheetView>
  </sheetViews>
  <sheetFormatPr defaultColWidth="12" defaultRowHeight="15" outlineLevelCol="4"/>
  <cols>
    <col min="1" max="2" width="8.16666666666667" style="1" customWidth="1"/>
    <col min="3" max="3" width="16.5" style="1" customWidth="1"/>
    <col min="4" max="4" width="43" style="1" customWidth="1"/>
    <col min="5" max="5" width="30.1666666666667" style="1" customWidth="1"/>
    <col min="6" max="16384" width="12" style="1"/>
  </cols>
  <sheetData>
    <row r="1" ht="16.5" customHeight="1" spans="1:4">
      <c r="A1" s="2" t="s">
        <v>40</v>
      </c>
      <c r="B1" s="3"/>
      <c r="C1" s="3"/>
      <c r="D1" s="3"/>
    </row>
    <row r="2" ht="33.75" customHeight="1" spans="1:5">
      <c r="A2" s="4" t="s">
        <v>41</v>
      </c>
      <c r="B2" s="4"/>
      <c r="C2" s="4"/>
      <c r="D2" s="4"/>
      <c r="E2" s="4"/>
    </row>
    <row r="3" ht="14.25" customHeight="1" spans="1:5">
      <c r="A3" s="5"/>
      <c r="B3" s="5"/>
      <c r="C3" s="5"/>
      <c r="D3" s="5"/>
      <c r="E3" s="5"/>
    </row>
    <row r="4" ht="21.75" customHeight="1" spans="1:4">
      <c r="A4" s="6"/>
      <c r="B4" s="7"/>
      <c r="C4" s="8"/>
      <c r="D4" s="8"/>
    </row>
    <row r="5" ht="21.95" customHeight="1" spans="1:5">
      <c r="A5" s="9" t="s">
        <v>362</v>
      </c>
      <c r="B5" s="10"/>
      <c r="C5" s="10"/>
      <c r="D5" s="9" t="s">
        <v>363</v>
      </c>
      <c r="E5" s="11"/>
    </row>
    <row r="6" ht="21.95" customHeight="1" spans="1:5">
      <c r="A6" s="12" t="s">
        <v>364</v>
      </c>
      <c r="B6" s="13"/>
      <c r="C6" s="13"/>
      <c r="D6" s="14" t="s">
        <v>365</v>
      </c>
      <c r="E6" s="14"/>
    </row>
    <row r="7" ht="21.95" customHeight="1" spans="1:5">
      <c r="A7" s="15" t="s">
        <v>366</v>
      </c>
      <c r="B7" s="16"/>
      <c r="C7" s="17"/>
      <c r="D7" s="18" t="s">
        <v>367</v>
      </c>
      <c r="E7" s="18">
        <v>20</v>
      </c>
    </row>
    <row r="8" ht="21.95" customHeight="1" spans="1:5">
      <c r="A8" s="19"/>
      <c r="B8" s="20"/>
      <c r="C8" s="21"/>
      <c r="D8" s="18" t="s">
        <v>368</v>
      </c>
      <c r="E8" s="18">
        <v>20</v>
      </c>
    </row>
    <row r="9" ht="21.95" customHeight="1" spans="1:5">
      <c r="A9" s="22"/>
      <c r="B9" s="23"/>
      <c r="C9" s="24"/>
      <c r="D9" s="18" t="s">
        <v>369</v>
      </c>
      <c r="E9" s="18"/>
    </row>
    <row r="10" ht="21.95" customHeight="1" spans="1:5">
      <c r="A10" s="25" t="s">
        <v>370</v>
      </c>
      <c r="B10" s="12" t="s">
        <v>371</v>
      </c>
      <c r="C10" s="13"/>
      <c r="D10" s="13"/>
      <c r="E10" s="26"/>
    </row>
    <row r="11" ht="101.1" customHeight="1" spans="1:5">
      <c r="A11" s="27"/>
      <c r="B11" s="28" t="s">
        <v>372</v>
      </c>
      <c r="C11" s="28"/>
      <c r="D11" s="28"/>
      <c r="E11" s="28"/>
    </row>
    <row r="12" ht="26" spans="1:5">
      <c r="A12" s="14" t="s">
        <v>373</v>
      </c>
      <c r="B12" s="29" t="s">
        <v>374</v>
      </c>
      <c r="C12" s="14" t="s">
        <v>375</v>
      </c>
      <c r="D12" s="14" t="s">
        <v>376</v>
      </c>
      <c r="E12" s="14" t="s">
        <v>377</v>
      </c>
    </row>
    <row r="13" ht="21.95" customHeight="1" spans="1:5">
      <c r="A13" s="14"/>
      <c r="B13" s="14" t="s">
        <v>378</v>
      </c>
      <c r="C13" s="14" t="s">
        <v>379</v>
      </c>
      <c r="D13" s="18" t="s">
        <v>380</v>
      </c>
      <c r="E13" s="30" t="s">
        <v>381</v>
      </c>
    </row>
    <row r="14" ht="21.95" customHeight="1" spans="1:5">
      <c r="A14" s="14"/>
      <c r="B14" s="25"/>
      <c r="C14" s="14"/>
      <c r="D14" s="18" t="s">
        <v>382</v>
      </c>
      <c r="E14" s="30"/>
    </row>
    <row r="15" ht="21.95" customHeight="1" spans="1:5">
      <c r="A15" s="14"/>
      <c r="B15" s="25"/>
      <c r="C15" s="14" t="s">
        <v>383</v>
      </c>
      <c r="D15" s="31" t="s">
        <v>384</v>
      </c>
      <c r="E15" s="32">
        <v>0.95</v>
      </c>
    </row>
    <row r="16" ht="21.95" customHeight="1" spans="1:5">
      <c r="A16" s="14"/>
      <c r="B16" s="25"/>
      <c r="C16" s="14"/>
      <c r="D16" s="31" t="s">
        <v>385</v>
      </c>
      <c r="E16" s="32">
        <v>1</v>
      </c>
    </row>
    <row r="17" ht="21.95" customHeight="1" spans="1:5">
      <c r="A17" s="14"/>
      <c r="B17" s="25"/>
      <c r="C17" s="14"/>
      <c r="D17" s="31" t="s">
        <v>386</v>
      </c>
      <c r="E17" s="33" t="s">
        <v>387</v>
      </c>
    </row>
    <row r="18" ht="21.95" customHeight="1" spans="1:5">
      <c r="A18" s="14"/>
      <c r="B18" s="25"/>
      <c r="C18" s="14" t="s">
        <v>388</v>
      </c>
      <c r="D18" s="18" t="s">
        <v>389</v>
      </c>
      <c r="E18" s="34" t="s">
        <v>352</v>
      </c>
    </row>
    <row r="19" ht="21.95" customHeight="1" spans="1:5">
      <c r="A19" s="14"/>
      <c r="B19" s="25"/>
      <c r="C19" s="14"/>
      <c r="D19" s="18" t="s">
        <v>382</v>
      </c>
      <c r="E19" s="30"/>
    </row>
    <row r="20" ht="21.95" customHeight="1" spans="1:5">
      <c r="A20" s="14"/>
      <c r="B20" s="25"/>
      <c r="C20" s="14" t="s">
        <v>390</v>
      </c>
      <c r="D20" s="18" t="s">
        <v>391</v>
      </c>
      <c r="E20" s="30"/>
    </row>
    <row r="21" ht="21.95" customHeight="1" spans="1:5">
      <c r="A21" s="14"/>
      <c r="B21" s="25"/>
      <c r="C21" s="14"/>
      <c r="D21" s="18" t="s">
        <v>382</v>
      </c>
      <c r="E21" s="30"/>
    </row>
    <row r="22" ht="21.95" customHeight="1" spans="1:5">
      <c r="A22" s="14"/>
      <c r="B22" s="14" t="s">
        <v>392</v>
      </c>
      <c r="C22" s="14" t="s">
        <v>393</v>
      </c>
      <c r="D22" s="18" t="s">
        <v>394</v>
      </c>
      <c r="E22" s="30" t="s">
        <v>395</v>
      </c>
    </row>
    <row r="23" ht="21.95" customHeight="1" spans="1:5">
      <c r="A23" s="14"/>
      <c r="B23" s="25"/>
      <c r="C23" s="14"/>
      <c r="D23" s="18" t="s">
        <v>382</v>
      </c>
      <c r="E23" s="30"/>
    </row>
    <row r="24" ht="21.95" customHeight="1" spans="1:5">
      <c r="A24" s="14"/>
      <c r="B24" s="25"/>
      <c r="C24" s="14" t="s">
        <v>396</v>
      </c>
      <c r="D24" s="18" t="s">
        <v>397</v>
      </c>
      <c r="E24" s="30" t="s">
        <v>398</v>
      </c>
    </row>
    <row r="25" ht="21.95" customHeight="1" spans="1:5">
      <c r="A25" s="14"/>
      <c r="B25" s="25"/>
      <c r="C25" s="14"/>
      <c r="D25" s="18" t="s">
        <v>382</v>
      </c>
      <c r="E25" s="30"/>
    </row>
    <row r="26" ht="21.95" customHeight="1" spans="1:5">
      <c r="A26" s="14"/>
      <c r="B26" s="25"/>
      <c r="C26" s="14" t="s">
        <v>399</v>
      </c>
      <c r="D26" s="18" t="s">
        <v>400</v>
      </c>
      <c r="E26" s="30" t="s">
        <v>401</v>
      </c>
    </row>
    <row r="27" ht="29.1" customHeight="1" spans="1:5">
      <c r="A27" s="14"/>
      <c r="B27" s="25"/>
      <c r="C27" s="14"/>
      <c r="D27" s="18" t="s">
        <v>402</v>
      </c>
      <c r="E27" s="30" t="s">
        <v>403</v>
      </c>
    </row>
    <row r="28" ht="21.95" customHeight="1" spans="1:5">
      <c r="A28" s="14"/>
      <c r="B28" s="25"/>
      <c r="C28" s="14" t="s">
        <v>404</v>
      </c>
      <c r="D28" s="18" t="s">
        <v>405</v>
      </c>
      <c r="E28" s="30"/>
    </row>
    <row r="29" ht="21.95" customHeight="1" spans="1:5">
      <c r="A29" s="14"/>
      <c r="B29" s="25"/>
      <c r="C29" s="14"/>
      <c r="D29" s="18" t="s">
        <v>382</v>
      </c>
      <c r="E29" s="30"/>
    </row>
    <row r="30" ht="21.95" customHeight="1" spans="1:5">
      <c r="A30" s="14"/>
      <c r="B30" s="14" t="s">
        <v>406</v>
      </c>
      <c r="C30" s="14" t="s">
        <v>407</v>
      </c>
      <c r="D30" s="18" t="s">
        <v>408</v>
      </c>
      <c r="E30" s="35">
        <v>1</v>
      </c>
    </row>
    <row r="31" ht="21.95" customHeight="1" spans="1:5">
      <c r="A31" s="14"/>
      <c r="B31" s="14"/>
      <c r="C31" s="14"/>
      <c r="D31" s="18" t="s">
        <v>409</v>
      </c>
      <c r="E31" s="35">
        <v>1</v>
      </c>
    </row>
    <row r="32" ht="27" customHeight="1" spans="1:5">
      <c r="A32" s="36" t="s">
        <v>410</v>
      </c>
      <c r="B32" s="36"/>
      <c r="C32" s="36"/>
      <c r="D32" s="36"/>
      <c r="E32" s="36"/>
    </row>
  </sheetData>
  <mergeCells count="24">
    <mergeCell ref="A2:E2"/>
    <mergeCell ref="A3:E3"/>
    <mergeCell ref="A5:C5"/>
    <mergeCell ref="D5:E5"/>
    <mergeCell ref="A6:C6"/>
    <mergeCell ref="D6:E6"/>
    <mergeCell ref="B10:E10"/>
    <mergeCell ref="B11:E11"/>
    <mergeCell ref="A32:E32"/>
    <mergeCell ref="A10:A11"/>
    <mergeCell ref="A12:A31"/>
    <mergeCell ref="B13:B21"/>
    <mergeCell ref="B22:B29"/>
    <mergeCell ref="B30:B31"/>
    <mergeCell ref="C13:C14"/>
    <mergeCell ref="C15:C17"/>
    <mergeCell ref="C18:C19"/>
    <mergeCell ref="C20:C21"/>
    <mergeCell ref="C22:C23"/>
    <mergeCell ref="C24:C25"/>
    <mergeCell ref="C26:C27"/>
    <mergeCell ref="C28:C29"/>
    <mergeCell ref="C30:C31"/>
    <mergeCell ref="A7:C9"/>
  </mergeCells>
  <printOptions horizontalCentered="1"/>
  <pageMargins left="0.469444444444444" right="0.469444444444444" top="0.389583333333333" bottom="0.389583333333333" header="0.349305555555556" footer="0.2"/>
  <pageSetup paperSize="9" scale="76" orientation="portrait"/>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showGridLines="0" workbookViewId="0">
      <selection activeCell="C35" sqref="C35:D36"/>
    </sheetView>
  </sheetViews>
  <sheetFormatPr defaultColWidth="12" defaultRowHeight="15" outlineLevelCol="7"/>
  <cols>
    <col min="1" max="1" width="12" style="1"/>
    <col min="2" max="3" width="16.3333333333333" style="1" customWidth="1"/>
    <col min="4" max="4" width="9.33333333333333" style="1" customWidth="1"/>
    <col min="5" max="5" width="42" style="1" customWidth="1"/>
    <col min="6" max="8" width="18" style="1" customWidth="1"/>
    <col min="9" max="16384" width="12" style="1"/>
  </cols>
  <sheetData>
    <row r="1" s="37" customFormat="1" ht="16.5" customHeight="1" spans="1:4">
      <c r="A1" s="2" t="s">
        <v>42</v>
      </c>
      <c r="B1" s="39"/>
      <c r="C1" s="39"/>
      <c r="D1" s="39"/>
    </row>
    <row r="2" ht="23.25" customHeight="1" spans="1:8">
      <c r="A2" s="4" t="s">
        <v>43</v>
      </c>
      <c r="B2" s="4"/>
      <c r="C2" s="4"/>
      <c r="D2" s="4"/>
      <c r="E2" s="4"/>
      <c r="F2" s="4"/>
      <c r="G2" s="4"/>
      <c r="H2" s="4"/>
    </row>
    <row r="3" ht="18" customHeight="1" spans="1:8">
      <c r="A3" s="5"/>
      <c r="B3" s="5"/>
      <c r="C3" s="5"/>
      <c r="D3" s="5"/>
      <c r="E3" s="5"/>
      <c r="F3" s="5"/>
      <c r="G3" s="5"/>
      <c r="H3" s="5"/>
    </row>
    <row r="4" s="37" customFormat="1" ht="17.25" customHeight="1" spans="1:4">
      <c r="A4" s="40"/>
      <c r="B4" s="40"/>
      <c r="C4" s="40"/>
      <c r="D4" s="40"/>
    </row>
    <row r="5" ht="21.95" customHeight="1" spans="1:8">
      <c r="A5" s="14" t="s">
        <v>411</v>
      </c>
      <c r="B5" s="14"/>
      <c r="C5" s="14"/>
      <c r="D5" s="14" t="s">
        <v>412</v>
      </c>
      <c r="E5" s="14"/>
      <c r="F5" s="14"/>
      <c r="G5" s="14"/>
      <c r="H5" s="14"/>
    </row>
    <row r="6" ht="21.95" customHeight="1" spans="1:8">
      <c r="A6" s="14" t="s">
        <v>413</v>
      </c>
      <c r="B6" s="14" t="s">
        <v>414</v>
      </c>
      <c r="C6" s="14"/>
      <c r="D6" s="25" t="s">
        <v>415</v>
      </c>
      <c r="E6" s="25"/>
      <c r="F6" s="25" t="s">
        <v>416</v>
      </c>
      <c r="G6" s="25"/>
      <c r="H6" s="25"/>
    </row>
    <row r="7" ht="21.95" customHeight="1" spans="1:8">
      <c r="A7" s="14"/>
      <c r="B7" s="14"/>
      <c r="C7" s="14"/>
      <c r="D7" s="25"/>
      <c r="E7" s="25"/>
      <c r="F7" s="25" t="s">
        <v>417</v>
      </c>
      <c r="G7" s="25" t="s">
        <v>418</v>
      </c>
      <c r="H7" s="25" t="s">
        <v>419</v>
      </c>
    </row>
    <row r="8" ht="33.95" customHeight="1" spans="1:8">
      <c r="A8" s="14"/>
      <c r="B8" s="14" t="s">
        <v>420</v>
      </c>
      <c r="C8" s="14"/>
      <c r="D8" s="14" t="s">
        <v>208</v>
      </c>
      <c r="E8" s="14"/>
      <c r="F8" s="41">
        <v>358.982</v>
      </c>
      <c r="G8" s="41">
        <v>358.982</v>
      </c>
      <c r="H8" s="30"/>
    </row>
    <row r="9" ht="21.95" customHeight="1" spans="1:8">
      <c r="A9" s="14"/>
      <c r="B9" s="14" t="s">
        <v>421</v>
      </c>
      <c r="C9" s="14"/>
      <c r="D9" s="14" t="s">
        <v>422</v>
      </c>
      <c r="E9" s="14"/>
      <c r="F9" s="42">
        <v>4.8</v>
      </c>
      <c r="G9" s="42">
        <v>4.8</v>
      </c>
      <c r="H9" s="30"/>
    </row>
    <row r="10" ht="21.95" customHeight="1" spans="1:8">
      <c r="A10" s="14"/>
      <c r="B10" s="14" t="s">
        <v>423</v>
      </c>
      <c r="C10" s="14"/>
      <c r="D10" s="14" t="s">
        <v>424</v>
      </c>
      <c r="E10" s="14"/>
      <c r="F10" s="42">
        <v>6.1284</v>
      </c>
      <c r="G10" s="42">
        <v>6.1284</v>
      </c>
      <c r="H10" s="30"/>
    </row>
    <row r="11" ht="21.95" customHeight="1" spans="1:8">
      <c r="A11" s="14"/>
      <c r="B11" s="14" t="s">
        <v>425</v>
      </c>
      <c r="C11" s="14"/>
      <c r="D11" s="14" t="s">
        <v>426</v>
      </c>
      <c r="E11" s="14"/>
      <c r="F11" s="18">
        <v>20</v>
      </c>
      <c r="G11" s="18">
        <v>20</v>
      </c>
      <c r="H11" s="30"/>
    </row>
    <row r="12" ht="21.95" customHeight="1" spans="1:8">
      <c r="A12" s="14"/>
      <c r="B12" s="14" t="s">
        <v>427</v>
      </c>
      <c r="C12" s="14"/>
      <c r="D12" s="14"/>
      <c r="E12" s="25"/>
      <c r="F12" s="43">
        <f>SUM(F8:F11)</f>
        <v>389.9104</v>
      </c>
      <c r="G12" s="43">
        <f>SUM(G8:G11)</f>
        <v>389.9104</v>
      </c>
      <c r="H12" s="30"/>
    </row>
    <row r="13" ht="117" customHeight="1" spans="1:8">
      <c r="A13" s="25" t="s">
        <v>428</v>
      </c>
      <c r="B13" s="44" t="s">
        <v>429</v>
      </c>
      <c r="C13" s="45"/>
      <c r="D13" s="45"/>
      <c r="E13" s="45"/>
      <c r="F13" s="45"/>
      <c r="G13" s="45"/>
      <c r="H13" s="45"/>
    </row>
    <row r="14" ht="21.95" customHeight="1" spans="1:8">
      <c r="A14" s="14" t="s">
        <v>430</v>
      </c>
      <c r="B14" s="25" t="s">
        <v>431</v>
      </c>
      <c r="C14" s="25" t="s">
        <v>375</v>
      </c>
      <c r="D14" s="25"/>
      <c r="E14" s="25" t="s">
        <v>376</v>
      </c>
      <c r="F14" s="25"/>
      <c r="G14" s="25" t="s">
        <v>377</v>
      </c>
      <c r="H14" s="25"/>
    </row>
    <row r="15" ht="21.95" customHeight="1" spans="1:8">
      <c r="A15" s="25"/>
      <c r="B15" s="25" t="s">
        <v>432</v>
      </c>
      <c r="C15" s="25" t="s">
        <v>379</v>
      </c>
      <c r="D15" s="25"/>
      <c r="E15" s="46" t="s">
        <v>380</v>
      </c>
      <c r="F15" s="47"/>
      <c r="G15" s="25" t="s">
        <v>381</v>
      </c>
      <c r="H15" s="25"/>
    </row>
    <row r="16" ht="21.95" customHeight="1" spans="1:8">
      <c r="A16" s="25"/>
      <c r="B16" s="25"/>
      <c r="C16" s="25"/>
      <c r="D16" s="25"/>
      <c r="E16" s="46" t="s">
        <v>382</v>
      </c>
      <c r="F16" s="47"/>
      <c r="G16" s="25"/>
      <c r="H16" s="25"/>
    </row>
    <row r="17" ht="21.95" customHeight="1" spans="1:8">
      <c r="A17" s="25"/>
      <c r="B17" s="25"/>
      <c r="C17" s="14" t="s">
        <v>383</v>
      </c>
      <c r="D17" s="14"/>
      <c r="E17" s="48" t="s">
        <v>384</v>
      </c>
      <c r="F17" s="49"/>
      <c r="G17" s="50">
        <v>0.95</v>
      </c>
      <c r="H17" s="51"/>
    </row>
    <row r="18" ht="21.95" customHeight="1" spans="1:8">
      <c r="A18" s="25"/>
      <c r="B18" s="25"/>
      <c r="C18" s="14"/>
      <c r="D18" s="14"/>
      <c r="E18" s="48" t="s">
        <v>385</v>
      </c>
      <c r="F18" s="49"/>
      <c r="G18" s="50">
        <v>1</v>
      </c>
      <c r="H18" s="51"/>
    </row>
    <row r="19" ht="30" customHeight="1" spans="1:8">
      <c r="A19" s="25"/>
      <c r="B19" s="25"/>
      <c r="C19" s="14"/>
      <c r="D19" s="14"/>
      <c r="E19" s="48" t="s">
        <v>433</v>
      </c>
      <c r="F19" s="49"/>
      <c r="G19" s="52">
        <v>0.9</v>
      </c>
      <c r="H19" s="53"/>
    </row>
    <row r="20" ht="30" customHeight="1" spans="1:8">
      <c r="A20" s="25"/>
      <c r="B20" s="25"/>
      <c r="C20" s="14"/>
      <c r="D20" s="14"/>
      <c r="E20" s="48" t="s">
        <v>434</v>
      </c>
      <c r="F20" s="49"/>
      <c r="G20" s="54" t="s">
        <v>387</v>
      </c>
      <c r="H20" s="55"/>
    </row>
    <row r="21" ht="33.95" customHeight="1" spans="1:8">
      <c r="A21" s="25"/>
      <c r="B21" s="25"/>
      <c r="C21" s="14"/>
      <c r="D21" s="14"/>
      <c r="E21" s="48" t="s">
        <v>435</v>
      </c>
      <c r="F21" s="49"/>
      <c r="G21" s="29" t="s">
        <v>436</v>
      </c>
      <c r="H21" s="29"/>
    </row>
    <row r="22" ht="21.95" customHeight="1" spans="1:8">
      <c r="A22" s="25"/>
      <c r="B22" s="25"/>
      <c r="C22" s="14" t="s">
        <v>388</v>
      </c>
      <c r="D22" s="14"/>
      <c r="E22" s="46" t="s">
        <v>437</v>
      </c>
      <c r="F22" s="56"/>
      <c r="G22" s="25"/>
      <c r="H22" s="25"/>
    </row>
    <row r="23" ht="21.95" customHeight="1" spans="1:8">
      <c r="A23" s="25"/>
      <c r="B23" s="25"/>
      <c r="C23" s="14" t="s">
        <v>390</v>
      </c>
      <c r="D23" s="14"/>
      <c r="E23" s="46" t="s">
        <v>391</v>
      </c>
      <c r="F23" s="47"/>
      <c r="G23" s="25"/>
      <c r="H23" s="25"/>
    </row>
    <row r="24" ht="21.95" customHeight="1" spans="1:8">
      <c r="A24" s="25"/>
      <c r="B24" s="25"/>
      <c r="C24" s="14"/>
      <c r="D24" s="14"/>
      <c r="E24" s="46" t="s">
        <v>382</v>
      </c>
      <c r="F24" s="47"/>
      <c r="G24" s="25"/>
      <c r="H24" s="25"/>
    </row>
    <row r="25" ht="21.95" customHeight="1" spans="1:8">
      <c r="A25" s="25"/>
      <c r="B25" s="25" t="s">
        <v>438</v>
      </c>
      <c r="C25" s="14" t="s">
        <v>393</v>
      </c>
      <c r="D25" s="14"/>
      <c r="E25" s="46" t="s">
        <v>394</v>
      </c>
      <c r="F25" s="47"/>
      <c r="G25" s="25" t="s">
        <v>395</v>
      </c>
      <c r="H25" s="25"/>
    </row>
    <row r="26" ht="21.95" customHeight="1" spans="1:8">
      <c r="A26" s="25"/>
      <c r="B26" s="25"/>
      <c r="C26" s="14"/>
      <c r="D26" s="14"/>
      <c r="E26" s="46" t="s">
        <v>382</v>
      </c>
      <c r="F26" s="47"/>
      <c r="G26" s="25"/>
      <c r="H26" s="25"/>
    </row>
    <row r="27" ht="21.95" customHeight="1" spans="1:8">
      <c r="A27" s="25"/>
      <c r="B27" s="25"/>
      <c r="C27" s="14" t="s">
        <v>396</v>
      </c>
      <c r="D27" s="14"/>
      <c r="E27" s="46" t="s">
        <v>397</v>
      </c>
      <c r="F27" s="47"/>
      <c r="G27" s="25" t="s">
        <v>398</v>
      </c>
      <c r="H27" s="25"/>
    </row>
    <row r="28" ht="21.95" customHeight="1" spans="1:8">
      <c r="A28" s="25"/>
      <c r="B28" s="25"/>
      <c r="C28" s="14"/>
      <c r="D28" s="14"/>
      <c r="E28" s="46" t="s">
        <v>382</v>
      </c>
      <c r="F28" s="47"/>
      <c r="G28" s="25"/>
      <c r="H28" s="25"/>
    </row>
    <row r="29" ht="21.95" customHeight="1" spans="1:8">
      <c r="A29" s="25"/>
      <c r="B29" s="25"/>
      <c r="C29" s="14" t="s">
        <v>399</v>
      </c>
      <c r="D29" s="14"/>
      <c r="E29" s="57" t="s">
        <v>400</v>
      </c>
      <c r="F29" s="58"/>
      <c r="G29" s="9" t="s">
        <v>401</v>
      </c>
      <c r="H29" s="11"/>
    </row>
    <row r="30" ht="27.95" customHeight="1" spans="1:8">
      <c r="A30" s="25"/>
      <c r="B30" s="25"/>
      <c r="C30" s="14"/>
      <c r="D30" s="14"/>
      <c r="E30" s="57" t="s">
        <v>402</v>
      </c>
      <c r="F30" s="58"/>
      <c r="G30" s="9" t="s">
        <v>403</v>
      </c>
      <c r="H30" s="11"/>
    </row>
    <row r="31" ht="21.95" customHeight="1" spans="1:8">
      <c r="A31" s="25"/>
      <c r="B31" s="25"/>
      <c r="C31" s="14"/>
      <c r="D31" s="14"/>
      <c r="E31" s="46" t="s">
        <v>439</v>
      </c>
      <c r="F31" s="47"/>
      <c r="G31" s="25" t="s">
        <v>440</v>
      </c>
      <c r="H31" s="25"/>
    </row>
    <row r="32" ht="21.95" customHeight="1" spans="1:8">
      <c r="A32" s="25"/>
      <c r="B32" s="25"/>
      <c r="C32" s="15" t="s">
        <v>404</v>
      </c>
      <c r="D32" s="59"/>
      <c r="E32" s="46" t="s">
        <v>405</v>
      </c>
      <c r="F32" s="47"/>
      <c r="G32" s="25" t="s">
        <v>441</v>
      </c>
      <c r="H32" s="25"/>
    </row>
    <row r="33" ht="21.95" customHeight="1" spans="1:8">
      <c r="A33" s="25"/>
      <c r="B33" s="25"/>
      <c r="C33" s="60"/>
      <c r="D33" s="61"/>
      <c r="E33" s="46" t="s">
        <v>442</v>
      </c>
      <c r="F33" s="47"/>
      <c r="G33" s="25" t="s">
        <v>443</v>
      </c>
      <c r="H33" s="25"/>
    </row>
    <row r="34" ht="33" customHeight="1" spans="1:8">
      <c r="A34" s="25"/>
      <c r="B34" s="25"/>
      <c r="C34" s="62"/>
      <c r="D34" s="63"/>
      <c r="E34" s="47" t="s">
        <v>444</v>
      </c>
      <c r="F34" s="47"/>
      <c r="G34" s="25" t="s">
        <v>445</v>
      </c>
      <c r="H34" s="25"/>
    </row>
    <row r="35" ht="21.95" customHeight="1" spans="1:8">
      <c r="A35" s="25"/>
      <c r="B35" s="14" t="s">
        <v>446</v>
      </c>
      <c r="C35" s="14" t="s">
        <v>407</v>
      </c>
      <c r="D35" s="14"/>
      <c r="E35" s="57" t="s">
        <v>408</v>
      </c>
      <c r="F35" s="58"/>
      <c r="G35" s="64">
        <v>1</v>
      </c>
      <c r="H35" s="65"/>
    </row>
    <row r="36" ht="21.95" customHeight="1" spans="1:8">
      <c r="A36" s="25"/>
      <c r="B36" s="14"/>
      <c r="C36" s="14"/>
      <c r="D36" s="14"/>
      <c r="E36" s="46" t="s">
        <v>409</v>
      </c>
      <c r="F36" s="66"/>
      <c r="G36" s="64">
        <v>1</v>
      </c>
      <c r="H36" s="65"/>
    </row>
    <row r="37" s="38" customFormat="1" ht="24" customHeight="1" spans="1:8">
      <c r="A37" s="36" t="s">
        <v>447</v>
      </c>
      <c r="B37" s="36"/>
      <c r="C37" s="36"/>
      <c r="D37" s="36"/>
      <c r="E37" s="36"/>
      <c r="F37" s="36"/>
      <c r="G37" s="36"/>
      <c r="H37" s="36"/>
    </row>
  </sheetData>
  <mergeCells count="7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G36:H36"/>
    <mergeCell ref="A37:H37"/>
    <mergeCell ref="A6:A12"/>
    <mergeCell ref="A14:A36"/>
    <mergeCell ref="B15:B24"/>
    <mergeCell ref="B25:B34"/>
    <mergeCell ref="B35:B36"/>
    <mergeCell ref="C25:D26"/>
    <mergeCell ref="C27:D28"/>
    <mergeCell ref="C35:D36"/>
    <mergeCell ref="B6:C7"/>
    <mergeCell ref="D6:E7"/>
    <mergeCell ref="C15:D16"/>
    <mergeCell ref="C29:D31"/>
    <mergeCell ref="C32:D34"/>
    <mergeCell ref="C17:D21"/>
    <mergeCell ref="C23:D24"/>
  </mergeCells>
  <printOptions horizontalCentered="1"/>
  <pageMargins left="0.469444444444444" right="0.469444444444444" top="0.389583333333333" bottom="0.389583333333333" header="0.349305555555556" footer="0.409722222222222"/>
  <pageSetup paperSize="9" scale="76" orientation="portrait"/>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1"/>
  <sheetViews>
    <sheetView showGridLines="0" topLeftCell="A13" workbookViewId="0">
      <selection activeCell="D29" sqref="D29:E30"/>
    </sheetView>
  </sheetViews>
  <sheetFormatPr defaultColWidth="12" defaultRowHeight="15" outlineLevelCol="4"/>
  <cols>
    <col min="1" max="2" width="8.16666666666667" style="1" customWidth="1"/>
    <col min="3" max="3" width="16.5" style="1" customWidth="1"/>
    <col min="4" max="4" width="43.8333333333333" style="1" customWidth="1"/>
    <col min="5" max="5" width="35" style="1" customWidth="1"/>
    <col min="6" max="16384" width="12" style="1"/>
  </cols>
  <sheetData>
    <row r="1" ht="16.5" customHeight="1" spans="1:4">
      <c r="A1" s="2" t="s">
        <v>44</v>
      </c>
      <c r="B1" s="3"/>
      <c r="C1" s="3"/>
      <c r="D1" s="3"/>
    </row>
    <row r="2" ht="33.75" customHeight="1" spans="1:5">
      <c r="A2" s="4" t="s">
        <v>45</v>
      </c>
      <c r="B2" s="4"/>
      <c r="C2" s="4"/>
      <c r="D2" s="4"/>
      <c r="E2" s="4"/>
    </row>
    <row r="3" ht="14.25" customHeight="1" spans="1:5">
      <c r="A3" s="5"/>
      <c r="B3" s="5"/>
      <c r="C3" s="5"/>
      <c r="D3" s="5"/>
      <c r="E3" s="5"/>
    </row>
    <row r="4" ht="21.75" customHeight="1" spans="1:4">
      <c r="A4" s="6"/>
      <c r="B4" s="7"/>
      <c r="C4" s="8"/>
      <c r="D4" s="8"/>
    </row>
    <row r="5" ht="21.95" customHeight="1" spans="1:5">
      <c r="A5" s="9" t="s">
        <v>362</v>
      </c>
      <c r="B5" s="10"/>
      <c r="C5" s="10"/>
      <c r="D5" s="9" t="s">
        <v>363</v>
      </c>
      <c r="E5" s="11"/>
    </row>
    <row r="6" ht="21.95" customHeight="1" spans="1:5">
      <c r="A6" s="12" t="s">
        <v>364</v>
      </c>
      <c r="B6" s="13"/>
      <c r="C6" s="13"/>
      <c r="D6" s="14" t="s">
        <v>365</v>
      </c>
      <c r="E6" s="14"/>
    </row>
    <row r="7" ht="21.95" customHeight="1" spans="1:5">
      <c r="A7" s="15" t="s">
        <v>366</v>
      </c>
      <c r="B7" s="16"/>
      <c r="C7" s="17"/>
      <c r="D7" s="18" t="s">
        <v>367</v>
      </c>
      <c r="E7" s="18">
        <v>20</v>
      </c>
    </row>
    <row r="8" ht="21.95" customHeight="1" spans="1:5">
      <c r="A8" s="19"/>
      <c r="B8" s="20"/>
      <c r="C8" s="21"/>
      <c r="D8" s="18" t="s">
        <v>368</v>
      </c>
      <c r="E8" s="18">
        <v>20</v>
      </c>
    </row>
    <row r="9" ht="21.95" customHeight="1" spans="1:5">
      <c r="A9" s="22"/>
      <c r="B9" s="23"/>
      <c r="C9" s="24"/>
      <c r="D9" s="18" t="s">
        <v>369</v>
      </c>
      <c r="E9" s="18"/>
    </row>
    <row r="10" ht="21.95" customHeight="1" spans="1:5">
      <c r="A10" s="25" t="s">
        <v>370</v>
      </c>
      <c r="B10" s="12" t="s">
        <v>371</v>
      </c>
      <c r="C10" s="13"/>
      <c r="D10" s="13"/>
      <c r="E10" s="26"/>
    </row>
    <row r="11" ht="101.1" customHeight="1" spans="1:5">
      <c r="A11" s="27"/>
      <c r="B11" s="28" t="s">
        <v>372</v>
      </c>
      <c r="C11" s="28"/>
      <c r="D11" s="28"/>
      <c r="E11" s="28"/>
    </row>
    <row r="12" ht="26" spans="1:5">
      <c r="A12" s="14" t="s">
        <v>373</v>
      </c>
      <c r="B12" s="29" t="s">
        <v>374</v>
      </c>
      <c r="C12" s="14" t="s">
        <v>375</v>
      </c>
      <c r="D12" s="14" t="s">
        <v>376</v>
      </c>
      <c r="E12" s="14" t="s">
        <v>377</v>
      </c>
    </row>
    <row r="13" ht="21.95" customHeight="1" spans="1:5">
      <c r="A13" s="14"/>
      <c r="B13" s="14" t="s">
        <v>378</v>
      </c>
      <c r="C13" s="14" t="s">
        <v>379</v>
      </c>
      <c r="D13" s="18" t="s">
        <v>380</v>
      </c>
      <c r="E13" s="30" t="s">
        <v>381</v>
      </c>
    </row>
    <row r="14" ht="21.95" customHeight="1" spans="1:5">
      <c r="A14" s="14"/>
      <c r="B14" s="25"/>
      <c r="C14" s="14"/>
      <c r="D14" s="18" t="s">
        <v>382</v>
      </c>
      <c r="E14" s="30"/>
    </row>
    <row r="15" ht="21.95" customHeight="1" spans="1:5">
      <c r="A15" s="14"/>
      <c r="B15" s="25"/>
      <c r="C15" s="14" t="s">
        <v>383</v>
      </c>
      <c r="D15" s="31" t="s">
        <v>384</v>
      </c>
      <c r="E15" s="32">
        <v>0.95</v>
      </c>
    </row>
    <row r="16" ht="21.95" customHeight="1" spans="1:5">
      <c r="A16" s="14"/>
      <c r="B16" s="25"/>
      <c r="C16" s="14"/>
      <c r="D16" s="31" t="s">
        <v>385</v>
      </c>
      <c r="E16" s="32">
        <v>1</v>
      </c>
    </row>
    <row r="17" ht="30.95" customHeight="1" spans="1:5">
      <c r="A17" s="14"/>
      <c r="B17" s="25"/>
      <c r="C17" s="14"/>
      <c r="D17" s="31" t="s">
        <v>386</v>
      </c>
      <c r="E17" s="33" t="s">
        <v>387</v>
      </c>
    </row>
    <row r="18" ht="21.95" customHeight="1" spans="1:5">
      <c r="A18" s="14"/>
      <c r="B18" s="25"/>
      <c r="C18" s="14" t="s">
        <v>388</v>
      </c>
      <c r="D18" s="34" t="s">
        <v>448</v>
      </c>
      <c r="E18" s="34" t="s">
        <v>352</v>
      </c>
    </row>
    <row r="19" ht="21.95" customHeight="1" spans="1:5">
      <c r="A19" s="14"/>
      <c r="B19" s="25"/>
      <c r="C19" s="14" t="s">
        <v>390</v>
      </c>
      <c r="D19" s="18" t="s">
        <v>391</v>
      </c>
      <c r="E19" s="30"/>
    </row>
    <row r="20" ht="21.95" customHeight="1" spans="1:5">
      <c r="A20" s="14"/>
      <c r="B20" s="25"/>
      <c r="C20" s="14"/>
      <c r="D20" s="18" t="s">
        <v>382</v>
      </c>
      <c r="E20" s="30"/>
    </row>
    <row r="21" ht="21.95" customHeight="1" spans="1:5">
      <c r="A21" s="14"/>
      <c r="B21" s="14" t="s">
        <v>392</v>
      </c>
      <c r="C21" s="14" t="s">
        <v>393</v>
      </c>
      <c r="D21" s="18" t="s">
        <v>394</v>
      </c>
      <c r="E21" s="30" t="s">
        <v>395</v>
      </c>
    </row>
    <row r="22" ht="21.95" customHeight="1" spans="1:5">
      <c r="A22" s="14"/>
      <c r="B22" s="25"/>
      <c r="C22" s="14"/>
      <c r="D22" s="18" t="s">
        <v>382</v>
      </c>
      <c r="E22" s="30"/>
    </row>
    <row r="23" ht="35.1" customHeight="1" spans="1:5">
      <c r="A23" s="14"/>
      <c r="B23" s="25"/>
      <c r="C23" s="14" t="s">
        <v>396</v>
      </c>
      <c r="D23" s="18" t="s">
        <v>397</v>
      </c>
      <c r="E23" s="30" t="s">
        <v>398</v>
      </c>
    </row>
    <row r="24" ht="21.95" customHeight="1" spans="1:5">
      <c r="A24" s="14"/>
      <c r="B24" s="25"/>
      <c r="C24" s="14"/>
      <c r="D24" s="18" t="s">
        <v>382</v>
      </c>
      <c r="E24" s="30"/>
    </row>
    <row r="25" ht="21.95" customHeight="1" spans="1:5">
      <c r="A25" s="14"/>
      <c r="B25" s="25"/>
      <c r="C25" s="14" t="s">
        <v>399</v>
      </c>
      <c r="D25" s="18" t="s">
        <v>400</v>
      </c>
      <c r="E25" s="30" t="s">
        <v>401</v>
      </c>
    </row>
    <row r="26" ht="33" customHeight="1" spans="1:5">
      <c r="A26" s="14"/>
      <c r="B26" s="25"/>
      <c r="C26" s="14"/>
      <c r="D26" s="18" t="s">
        <v>402</v>
      </c>
      <c r="E26" s="30" t="s">
        <v>403</v>
      </c>
    </row>
    <row r="27" ht="21.95" customHeight="1" spans="1:5">
      <c r="A27" s="14"/>
      <c r="B27" s="25"/>
      <c r="C27" s="14" t="s">
        <v>404</v>
      </c>
      <c r="D27" s="18" t="s">
        <v>405</v>
      </c>
      <c r="E27" s="30"/>
    </row>
    <row r="28" ht="21.95" customHeight="1" spans="1:5">
      <c r="A28" s="14"/>
      <c r="B28" s="25"/>
      <c r="C28" s="14"/>
      <c r="D28" s="18" t="s">
        <v>382</v>
      </c>
      <c r="E28" s="30"/>
    </row>
    <row r="29" ht="21.95" customHeight="1" spans="1:5">
      <c r="A29" s="14"/>
      <c r="B29" s="14" t="s">
        <v>406</v>
      </c>
      <c r="C29" s="14" t="s">
        <v>407</v>
      </c>
      <c r="D29" s="18" t="s">
        <v>408</v>
      </c>
      <c r="E29" s="35">
        <v>1</v>
      </c>
    </row>
    <row r="30" ht="21.95" customHeight="1" spans="1:5">
      <c r="A30" s="14"/>
      <c r="B30" s="14"/>
      <c r="C30" s="14"/>
      <c r="D30" s="18" t="s">
        <v>409</v>
      </c>
      <c r="E30" s="35">
        <v>1</v>
      </c>
    </row>
    <row r="31" ht="24.95" customHeight="1" spans="1:5">
      <c r="A31" s="36" t="s">
        <v>449</v>
      </c>
      <c r="B31" s="36"/>
      <c r="C31" s="36"/>
      <c r="D31" s="36"/>
      <c r="E31" s="36"/>
    </row>
  </sheetData>
  <mergeCells count="23">
    <mergeCell ref="A2:E2"/>
    <mergeCell ref="A3:E3"/>
    <mergeCell ref="A5:C5"/>
    <mergeCell ref="D5:E5"/>
    <mergeCell ref="A6:C6"/>
    <mergeCell ref="D6:E6"/>
    <mergeCell ref="B10:E10"/>
    <mergeCell ref="B11:E11"/>
    <mergeCell ref="A31:E31"/>
    <mergeCell ref="A10:A11"/>
    <mergeCell ref="A12:A30"/>
    <mergeCell ref="B13:B20"/>
    <mergeCell ref="B21:B28"/>
    <mergeCell ref="B29:B30"/>
    <mergeCell ref="C13:C14"/>
    <mergeCell ref="C15:C17"/>
    <mergeCell ref="C19:C20"/>
    <mergeCell ref="C21:C22"/>
    <mergeCell ref="C23:C24"/>
    <mergeCell ref="C25:C26"/>
    <mergeCell ref="C27:C28"/>
    <mergeCell ref="C29:C30"/>
    <mergeCell ref="A7:C9"/>
  </mergeCells>
  <printOptions horizontalCentered="1"/>
  <pageMargins left="0.469444444444444" right="0.469444444444444" top="0.389583333333333" bottom="0.389583333333333" header="0.349305555555556" footer="0.2"/>
  <pageSetup paperSize="9" scale="76"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B14" sqref="B14:J14"/>
    </sheetView>
  </sheetViews>
  <sheetFormatPr defaultColWidth="9.33333333333333" defaultRowHeight="12"/>
  <cols>
    <col min="1" max="1" width="19.3333333333333" customWidth="1"/>
    <col min="10" max="10" width="31.3333333333333" customWidth="1"/>
    <col min="11" max="11" width="14.3333333333333" customWidth="1"/>
    <col min="12" max="12" width="69.5" customWidth="1"/>
  </cols>
  <sheetData>
    <row r="1" ht="23" spans="1:12">
      <c r="A1" s="157" t="s">
        <v>4</v>
      </c>
      <c r="B1" s="157"/>
      <c r="C1" s="157"/>
      <c r="D1" s="157"/>
      <c r="E1" s="157"/>
      <c r="F1" s="157"/>
      <c r="G1" s="157"/>
      <c r="H1" s="157"/>
      <c r="I1" s="157"/>
      <c r="J1" s="157"/>
      <c r="K1" s="157"/>
      <c r="L1" s="157"/>
    </row>
    <row r="3" ht="24" customHeight="1" spans="1:12">
      <c r="A3" s="158" t="s">
        <v>5</v>
      </c>
      <c r="B3" s="158" t="s">
        <v>6</v>
      </c>
      <c r="C3" s="158"/>
      <c r="D3" s="158"/>
      <c r="E3" s="158"/>
      <c r="F3" s="158"/>
      <c r="G3" s="158"/>
      <c r="H3" s="158"/>
      <c r="I3" s="158"/>
      <c r="J3" s="158"/>
      <c r="K3" s="161" t="s">
        <v>7</v>
      </c>
      <c r="L3" s="161" t="s">
        <v>8</v>
      </c>
    </row>
    <row r="4" s="156" customFormat="1" ht="24.95" customHeight="1" spans="1:12">
      <c r="A4" s="159" t="s">
        <v>9</v>
      </c>
      <c r="B4" s="160" t="s">
        <v>10</v>
      </c>
      <c r="C4" s="160"/>
      <c r="D4" s="160"/>
      <c r="E4" s="160"/>
      <c r="F4" s="160"/>
      <c r="G4" s="160"/>
      <c r="H4" s="160"/>
      <c r="I4" s="160"/>
      <c r="J4" s="160"/>
      <c r="K4" s="159" t="s">
        <v>11</v>
      </c>
      <c r="L4" s="159"/>
    </row>
    <row r="5" s="156" customFormat="1" ht="24.95" customHeight="1" spans="1:12">
      <c r="A5" s="161" t="s">
        <v>12</v>
      </c>
      <c r="B5" s="162" t="s">
        <v>13</v>
      </c>
      <c r="C5" s="162"/>
      <c r="D5" s="162"/>
      <c r="E5" s="162"/>
      <c r="F5" s="162"/>
      <c r="G5" s="162"/>
      <c r="H5" s="162"/>
      <c r="I5" s="162"/>
      <c r="J5" s="162"/>
      <c r="K5" s="161" t="s">
        <v>11</v>
      </c>
      <c r="L5" s="161"/>
    </row>
    <row r="6" s="156" customFormat="1" ht="24.95" customHeight="1" spans="1:12">
      <c r="A6" s="161" t="s">
        <v>14</v>
      </c>
      <c r="B6" s="162" t="s">
        <v>15</v>
      </c>
      <c r="C6" s="162"/>
      <c r="D6" s="162"/>
      <c r="E6" s="162"/>
      <c r="F6" s="162"/>
      <c r="G6" s="162"/>
      <c r="H6" s="162"/>
      <c r="I6" s="162"/>
      <c r="J6" s="162"/>
      <c r="K6" s="161" t="s">
        <v>11</v>
      </c>
      <c r="L6" s="161"/>
    </row>
    <row r="7" s="156" customFormat="1" ht="24.95" customHeight="1" spans="1:12">
      <c r="A7" s="161" t="s">
        <v>16</v>
      </c>
      <c r="B7" s="162" t="s">
        <v>17</v>
      </c>
      <c r="C7" s="162"/>
      <c r="D7" s="162"/>
      <c r="E7" s="162"/>
      <c r="F7" s="162"/>
      <c r="G7" s="162"/>
      <c r="H7" s="162"/>
      <c r="I7" s="162"/>
      <c r="J7" s="162"/>
      <c r="K7" s="161" t="s">
        <v>11</v>
      </c>
      <c r="L7" s="161"/>
    </row>
    <row r="8" s="156" customFormat="1" ht="24.95" customHeight="1" spans="1:12">
      <c r="A8" s="161" t="s">
        <v>18</v>
      </c>
      <c r="B8" s="162" t="s">
        <v>19</v>
      </c>
      <c r="C8" s="162"/>
      <c r="D8" s="162"/>
      <c r="E8" s="162"/>
      <c r="F8" s="162"/>
      <c r="G8" s="162"/>
      <c r="H8" s="162"/>
      <c r="I8" s="162"/>
      <c r="J8" s="162"/>
      <c r="K8" s="161" t="s">
        <v>11</v>
      </c>
      <c r="L8" s="161"/>
    </row>
    <row r="9" s="156" customFormat="1" ht="24.95" customHeight="1" spans="1:12">
      <c r="A9" s="161" t="s">
        <v>20</v>
      </c>
      <c r="B9" s="162" t="s">
        <v>21</v>
      </c>
      <c r="C9" s="162"/>
      <c r="D9" s="162"/>
      <c r="E9" s="162"/>
      <c r="F9" s="162"/>
      <c r="G9" s="162"/>
      <c r="H9" s="162"/>
      <c r="I9" s="162"/>
      <c r="J9" s="162"/>
      <c r="K9" s="161" t="s">
        <v>11</v>
      </c>
      <c r="L9" s="161"/>
    </row>
    <row r="10" s="156" customFormat="1" ht="24.95" customHeight="1" spans="1:12">
      <c r="A10" s="161" t="s">
        <v>22</v>
      </c>
      <c r="B10" s="162" t="s">
        <v>23</v>
      </c>
      <c r="C10" s="162"/>
      <c r="D10" s="162"/>
      <c r="E10" s="162"/>
      <c r="F10" s="162"/>
      <c r="G10" s="162"/>
      <c r="H10" s="162"/>
      <c r="I10" s="162"/>
      <c r="J10" s="162"/>
      <c r="K10" s="161" t="s">
        <v>11</v>
      </c>
      <c r="L10" s="161"/>
    </row>
    <row r="11" s="156" customFormat="1" ht="24.95" customHeight="1" spans="1:12">
      <c r="A11" s="161" t="s">
        <v>24</v>
      </c>
      <c r="B11" s="162" t="s">
        <v>25</v>
      </c>
      <c r="C11" s="162"/>
      <c r="D11" s="162"/>
      <c r="E11" s="162"/>
      <c r="F11" s="162"/>
      <c r="G11" s="162"/>
      <c r="H11" s="162"/>
      <c r="I11" s="162"/>
      <c r="J11" s="162"/>
      <c r="K11" s="161" t="s">
        <v>11</v>
      </c>
      <c r="L11" s="161"/>
    </row>
    <row r="12" s="156" customFormat="1" ht="24.95" customHeight="1" spans="1:12">
      <c r="A12" s="161" t="s">
        <v>26</v>
      </c>
      <c r="B12" s="162" t="s">
        <v>27</v>
      </c>
      <c r="C12" s="162"/>
      <c r="D12" s="162"/>
      <c r="E12" s="162"/>
      <c r="F12" s="162"/>
      <c r="G12" s="162"/>
      <c r="H12" s="162"/>
      <c r="I12" s="162"/>
      <c r="J12" s="162"/>
      <c r="K12" s="161" t="s">
        <v>28</v>
      </c>
      <c r="L12" s="161" t="s">
        <v>29</v>
      </c>
    </row>
    <row r="13" s="156" customFormat="1" ht="24.95" customHeight="1" spans="1:12">
      <c r="A13" s="161" t="s">
        <v>30</v>
      </c>
      <c r="B13" s="162" t="s">
        <v>31</v>
      </c>
      <c r="C13" s="162"/>
      <c r="D13" s="162"/>
      <c r="E13" s="162"/>
      <c r="F13" s="162"/>
      <c r="G13" s="162"/>
      <c r="H13" s="162"/>
      <c r="I13" s="162"/>
      <c r="J13" s="162"/>
      <c r="K13" s="161" t="s">
        <v>11</v>
      </c>
      <c r="L13" s="161"/>
    </row>
    <row r="14" s="156" customFormat="1" ht="24.95" customHeight="1" spans="1:12">
      <c r="A14" s="161" t="s">
        <v>32</v>
      </c>
      <c r="B14" s="162" t="s">
        <v>33</v>
      </c>
      <c r="C14" s="162"/>
      <c r="D14" s="162"/>
      <c r="E14" s="162"/>
      <c r="F14" s="162"/>
      <c r="G14" s="162"/>
      <c r="H14" s="162"/>
      <c r="I14" s="162"/>
      <c r="J14" s="162"/>
      <c r="K14" s="161" t="s">
        <v>28</v>
      </c>
      <c r="L14" s="164" t="s">
        <v>34</v>
      </c>
    </row>
    <row r="15" s="156" customFormat="1" ht="24.95" customHeight="1" spans="1:12">
      <c r="A15" s="161" t="s">
        <v>35</v>
      </c>
      <c r="B15" s="162" t="s">
        <v>36</v>
      </c>
      <c r="C15" s="162"/>
      <c r="D15" s="162"/>
      <c r="E15" s="162"/>
      <c r="F15" s="162"/>
      <c r="G15" s="162"/>
      <c r="H15" s="162"/>
      <c r="I15" s="162"/>
      <c r="J15" s="162"/>
      <c r="K15" s="161" t="s">
        <v>28</v>
      </c>
      <c r="L15" s="161" t="s">
        <v>37</v>
      </c>
    </row>
    <row r="16" ht="24.95" customHeight="1" spans="1:12">
      <c r="A16" s="161" t="s">
        <v>38</v>
      </c>
      <c r="B16" s="163" t="s">
        <v>39</v>
      </c>
      <c r="C16" s="163"/>
      <c r="D16" s="163"/>
      <c r="E16" s="163"/>
      <c r="F16" s="163"/>
      <c r="G16" s="163"/>
      <c r="H16" s="163"/>
      <c r="I16" s="163"/>
      <c r="J16" s="163"/>
      <c r="K16" s="165" t="s">
        <v>11</v>
      </c>
      <c r="L16" s="165"/>
    </row>
    <row r="17" ht="24.95" customHeight="1" spans="1:12">
      <c r="A17" s="161" t="s">
        <v>40</v>
      </c>
      <c r="B17" s="162" t="s">
        <v>41</v>
      </c>
      <c r="C17" s="162"/>
      <c r="D17" s="162"/>
      <c r="E17" s="162"/>
      <c r="F17" s="162"/>
      <c r="G17" s="162"/>
      <c r="H17" s="162"/>
      <c r="I17" s="162"/>
      <c r="J17" s="162"/>
      <c r="K17" s="165" t="s">
        <v>11</v>
      </c>
      <c r="L17" s="166"/>
    </row>
    <row r="18" ht="24.95" customHeight="1" spans="1:12">
      <c r="A18" s="161" t="s">
        <v>42</v>
      </c>
      <c r="B18" s="162" t="s">
        <v>43</v>
      </c>
      <c r="C18" s="162"/>
      <c r="D18" s="162"/>
      <c r="E18" s="162"/>
      <c r="F18" s="162"/>
      <c r="G18" s="162"/>
      <c r="H18" s="162"/>
      <c r="I18" s="162"/>
      <c r="J18" s="162"/>
      <c r="K18" s="165" t="s">
        <v>11</v>
      </c>
      <c r="L18" s="167"/>
    </row>
    <row r="19" ht="36.95" customHeight="1" spans="1:12">
      <c r="A19" s="161" t="s">
        <v>44</v>
      </c>
      <c r="B19" s="162" t="s">
        <v>45</v>
      </c>
      <c r="C19" s="162"/>
      <c r="D19" s="162"/>
      <c r="E19" s="162"/>
      <c r="F19" s="162"/>
      <c r="G19" s="162"/>
      <c r="H19" s="162"/>
      <c r="I19" s="162"/>
      <c r="J19" s="162"/>
      <c r="K19" s="161" t="s">
        <v>11</v>
      </c>
      <c r="L19" s="167"/>
    </row>
    <row r="21" spans="1:1">
      <c r="A21" t="s">
        <v>46</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B7" sqref="B7"/>
    </sheetView>
  </sheetViews>
  <sheetFormatPr defaultColWidth="9.16666666666667" defaultRowHeight="12.75" customHeight="1" outlineLevelCol="7"/>
  <cols>
    <col min="1" max="1" width="40.5" customWidth="1"/>
    <col min="2" max="2" width="17.6666666666667" style="67" customWidth="1"/>
    <col min="3" max="3" width="41" customWidth="1"/>
    <col min="4" max="4" width="20" style="67" customWidth="1"/>
    <col min="5" max="5" width="43" customWidth="1"/>
    <col min="6" max="6" width="16.8333333333333" customWidth="1"/>
    <col min="7" max="7" width="35.5" customWidth="1"/>
    <col min="8" max="8" width="12.5" customWidth="1"/>
    <col min="9" max="9" width="9.16666666666667" customWidth="1"/>
  </cols>
  <sheetData>
    <row r="1" ht="22.5" customHeight="1" spans="1:6">
      <c r="A1" s="104" t="s">
        <v>9</v>
      </c>
      <c r="B1" s="105"/>
      <c r="C1" s="105"/>
      <c r="D1" s="105"/>
      <c r="E1" s="105"/>
      <c r="F1" s="106"/>
    </row>
    <row r="2" ht="22.5" customHeight="1" spans="1:8">
      <c r="A2" s="107" t="s">
        <v>10</v>
      </c>
      <c r="B2" s="107"/>
      <c r="C2" s="107"/>
      <c r="D2" s="107"/>
      <c r="E2" s="107"/>
      <c r="F2" s="107"/>
      <c r="G2" s="107"/>
      <c r="H2" s="107"/>
    </row>
    <row r="3" ht="22.5" customHeight="1" spans="1:8">
      <c r="A3" s="108"/>
      <c r="B3" s="108"/>
      <c r="C3" s="109"/>
      <c r="D3" s="109"/>
      <c r="E3" s="110"/>
      <c r="H3" s="111" t="s">
        <v>47</v>
      </c>
    </row>
    <row r="4" ht="22.5" customHeight="1" spans="1:8">
      <c r="A4" s="112" t="s">
        <v>48</v>
      </c>
      <c r="B4" s="149"/>
      <c r="C4" s="112" t="s">
        <v>49</v>
      </c>
      <c r="D4" s="112"/>
      <c r="E4" s="112"/>
      <c r="F4" s="112"/>
      <c r="G4" s="112"/>
      <c r="H4" s="112"/>
    </row>
    <row r="5" ht="22.5" customHeight="1" spans="1:8">
      <c r="A5" s="112" t="s">
        <v>50</v>
      </c>
      <c r="B5" s="149" t="s">
        <v>51</v>
      </c>
      <c r="C5" s="112" t="s">
        <v>52</v>
      </c>
      <c r="D5" s="113" t="s">
        <v>51</v>
      </c>
      <c r="E5" s="112" t="s">
        <v>53</v>
      </c>
      <c r="F5" s="112" t="s">
        <v>51</v>
      </c>
      <c r="G5" s="112" t="s">
        <v>54</v>
      </c>
      <c r="H5" s="112" t="s">
        <v>51</v>
      </c>
    </row>
    <row r="6" ht="22.5" customHeight="1" spans="1:8">
      <c r="A6" s="131" t="s">
        <v>55</v>
      </c>
      <c r="B6" s="116"/>
      <c r="C6" s="150" t="s">
        <v>55</v>
      </c>
      <c r="D6" s="151"/>
      <c r="E6" s="152" t="s">
        <v>55</v>
      </c>
      <c r="F6" s="151"/>
      <c r="G6" s="152" t="s">
        <v>55</v>
      </c>
      <c r="H6" s="151"/>
    </row>
    <row r="7" ht="22.5" customHeight="1" spans="1:8">
      <c r="A7" s="114" t="s">
        <v>56</v>
      </c>
      <c r="B7" s="132">
        <v>389.9104</v>
      </c>
      <c r="C7" s="133" t="s">
        <v>57</v>
      </c>
      <c r="D7" s="116"/>
      <c r="E7" s="118" t="s">
        <v>58</v>
      </c>
      <c r="F7" s="136">
        <v>369.9104</v>
      </c>
      <c r="G7" s="118" t="s">
        <v>59</v>
      </c>
      <c r="H7" s="116"/>
    </row>
    <row r="8" ht="22.5" customHeight="1" spans="1:8">
      <c r="A8" s="114" t="s">
        <v>60</v>
      </c>
      <c r="B8" s="132">
        <v>389.9104</v>
      </c>
      <c r="C8" s="133" t="s">
        <v>61</v>
      </c>
      <c r="D8" s="116"/>
      <c r="E8" s="118" t="s">
        <v>62</v>
      </c>
      <c r="F8" s="116">
        <v>358.982</v>
      </c>
      <c r="G8" s="118" t="s">
        <v>63</v>
      </c>
      <c r="H8" s="116"/>
    </row>
    <row r="9" ht="22.5" customHeight="1" spans="1:8">
      <c r="A9" s="135" t="s">
        <v>64</v>
      </c>
      <c r="B9" s="116"/>
      <c r="C9" s="133" t="s">
        <v>65</v>
      </c>
      <c r="D9" s="116"/>
      <c r="E9" s="118" t="s">
        <v>66</v>
      </c>
      <c r="F9" s="116">
        <v>4.8</v>
      </c>
      <c r="G9" s="118" t="s">
        <v>67</v>
      </c>
      <c r="H9" s="116"/>
    </row>
    <row r="10" ht="22.5" customHeight="1" spans="1:8">
      <c r="A10" s="114" t="s">
        <v>68</v>
      </c>
      <c r="B10" s="116"/>
      <c r="C10" s="133" t="s">
        <v>69</v>
      </c>
      <c r="D10" s="116"/>
      <c r="E10" s="118" t="s">
        <v>70</v>
      </c>
      <c r="F10" s="116">
        <v>6.1284</v>
      </c>
      <c r="G10" s="118" t="s">
        <v>71</v>
      </c>
      <c r="H10" s="116"/>
    </row>
    <row r="11" ht="22.5" customHeight="1" spans="1:8">
      <c r="A11" s="114" t="s">
        <v>72</v>
      </c>
      <c r="B11" s="116"/>
      <c r="C11" s="133" t="s">
        <v>73</v>
      </c>
      <c r="D11" s="116"/>
      <c r="E11" s="118" t="s">
        <v>74</v>
      </c>
      <c r="F11" s="116"/>
      <c r="G11" s="118" t="s">
        <v>75</v>
      </c>
      <c r="H11" s="116">
        <v>383.782</v>
      </c>
    </row>
    <row r="12" ht="22.5" customHeight="1" spans="1:8">
      <c r="A12" s="114" t="s">
        <v>76</v>
      </c>
      <c r="B12" s="116"/>
      <c r="C12" s="133" t="s">
        <v>77</v>
      </c>
      <c r="D12" s="116"/>
      <c r="E12" s="118" t="s">
        <v>78</v>
      </c>
      <c r="F12" s="132">
        <v>20</v>
      </c>
      <c r="G12" s="118" t="s">
        <v>79</v>
      </c>
      <c r="H12" s="116"/>
    </row>
    <row r="13" ht="22.5" customHeight="1" spans="1:8">
      <c r="A13" s="114" t="s">
        <v>80</v>
      </c>
      <c r="B13" s="116"/>
      <c r="C13" s="133" t="s">
        <v>81</v>
      </c>
      <c r="D13" s="116"/>
      <c r="E13" s="118" t="s">
        <v>62</v>
      </c>
      <c r="F13" s="116"/>
      <c r="G13" s="118" t="s">
        <v>82</v>
      </c>
      <c r="H13" s="116"/>
    </row>
    <row r="14" ht="22.5" customHeight="1" spans="1:8">
      <c r="A14" s="114" t="s">
        <v>83</v>
      </c>
      <c r="B14" s="116"/>
      <c r="C14" s="133" t="s">
        <v>84</v>
      </c>
      <c r="D14" s="132">
        <v>47.984</v>
      </c>
      <c r="E14" s="118" t="s">
        <v>66</v>
      </c>
      <c r="F14" s="132">
        <v>20</v>
      </c>
      <c r="G14" s="118" t="s">
        <v>85</v>
      </c>
      <c r="H14" s="116"/>
    </row>
    <row r="15" ht="22.5" customHeight="1" spans="1:8">
      <c r="A15" s="114" t="s">
        <v>86</v>
      </c>
      <c r="B15" s="116"/>
      <c r="C15" s="133" t="s">
        <v>87</v>
      </c>
      <c r="D15" s="116"/>
      <c r="E15" s="118" t="s">
        <v>88</v>
      </c>
      <c r="F15" s="116"/>
      <c r="G15" s="118" t="s">
        <v>89</v>
      </c>
      <c r="H15" s="116">
        <v>6.1284</v>
      </c>
    </row>
    <row r="16" ht="22.5" customHeight="1" spans="1:8">
      <c r="A16" s="137" t="s">
        <v>90</v>
      </c>
      <c r="B16" s="116"/>
      <c r="C16" s="133" t="s">
        <v>91</v>
      </c>
      <c r="D16" s="132">
        <v>9.9792</v>
      </c>
      <c r="E16" s="118" t="s">
        <v>92</v>
      </c>
      <c r="F16" s="116"/>
      <c r="G16" s="118" t="s">
        <v>93</v>
      </c>
      <c r="H16" s="116"/>
    </row>
    <row r="17" ht="22.5" customHeight="1" spans="1:8">
      <c r="A17" s="137" t="s">
        <v>94</v>
      </c>
      <c r="B17" s="116"/>
      <c r="C17" s="133" t="s">
        <v>95</v>
      </c>
      <c r="D17" s="116"/>
      <c r="E17" s="118" t="s">
        <v>96</v>
      </c>
      <c r="F17" s="116"/>
      <c r="G17" s="118" t="s">
        <v>97</v>
      </c>
      <c r="H17" s="116"/>
    </row>
    <row r="18" ht="22.5" customHeight="1" spans="1:8">
      <c r="A18" s="137"/>
      <c r="B18" s="89"/>
      <c r="C18" s="133" t="s">
        <v>98</v>
      </c>
      <c r="D18" s="116"/>
      <c r="E18" s="118" t="s">
        <v>99</v>
      </c>
      <c r="F18" s="116"/>
      <c r="G18" s="118" t="s">
        <v>100</v>
      </c>
      <c r="H18" s="116"/>
    </row>
    <row r="19" ht="22.5" customHeight="1" spans="1:8">
      <c r="A19" s="120"/>
      <c r="B19" s="121"/>
      <c r="C19" s="133" t="s">
        <v>101</v>
      </c>
      <c r="D19" s="132">
        <v>302.4158</v>
      </c>
      <c r="E19" s="118" t="s">
        <v>102</v>
      </c>
      <c r="F19" s="116"/>
      <c r="G19" s="118" t="s">
        <v>103</v>
      </c>
      <c r="H19" s="116"/>
    </row>
    <row r="20" ht="22.5" customHeight="1" spans="1:8">
      <c r="A20" s="120"/>
      <c r="B20" s="89"/>
      <c r="C20" s="133" t="s">
        <v>104</v>
      </c>
      <c r="D20" s="116"/>
      <c r="E20" s="118" t="s">
        <v>105</v>
      </c>
      <c r="F20" s="116"/>
      <c r="G20" s="118" t="s">
        <v>106</v>
      </c>
      <c r="H20" s="116"/>
    </row>
    <row r="21" ht="22.5" customHeight="1" spans="1:8">
      <c r="A21" s="80"/>
      <c r="B21" s="89"/>
      <c r="C21" s="133" t="s">
        <v>107</v>
      </c>
      <c r="D21" s="116"/>
      <c r="E21" s="118" t="s">
        <v>108</v>
      </c>
      <c r="F21" s="116"/>
      <c r="G21" s="118" t="s">
        <v>109</v>
      </c>
      <c r="H21" s="116"/>
    </row>
    <row r="22" ht="22.5" customHeight="1" spans="1:8">
      <c r="A22" s="81"/>
      <c r="B22" s="89"/>
      <c r="C22" s="133" t="s">
        <v>110</v>
      </c>
      <c r="D22" s="116"/>
      <c r="E22" s="118" t="s">
        <v>111</v>
      </c>
      <c r="F22" s="116"/>
      <c r="G22" s="118"/>
      <c r="H22" s="116"/>
    </row>
    <row r="23" ht="22.5" customHeight="1" spans="1:8">
      <c r="A23" s="139"/>
      <c r="B23" s="89"/>
      <c r="C23" s="133" t="s">
        <v>112</v>
      </c>
      <c r="D23" s="116"/>
      <c r="E23" s="122" t="s">
        <v>113</v>
      </c>
      <c r="F23" s="116"/>
      <c r="G23" s="122"/>
      <c r="H23" s="116"/>
    </row>
    <row r="24" ht="22.5" customHeight="1" spans="1:8">
      <c r="A24" s="139"/>
      <c r="B24" s="89"/>
      <c r="C24" s="133" t="s">
        <v>114</v>
      </c>
      <c r="D24" s="116"/>
      <c r="E24" s="122" t="s">
        <v>115</v>
      </c>
      <c r="F24" s="116"/>
      <c r="G24" s="122"/>
      <c r="H24" s="116"/>
    </row>
    <row r="25" ht="22.5" customHeight="1" spans="1:8">
      <c r="A25" s="139"/>
      <c r="B25" s="89"/>
      <c r="C25" s="133" t="s">
        <v>116</v>
      </c>
      <c r="D25" s="116"/>
      <c r="E25" s="122" t="s">
        <v>117</v>
      </c>
      <c r="F25" s="116"/>
      <c r="G25" s="122"/>
      <c r="H25" s="116"/>
    </row>
    <row r="26" ht="22.5" customHeight="1" spans="1:8">
      <c r="A26" s="139"/>
      <c r="B26" s="89"/>
      <c r="C26" s="133" t="s">
        <v>118</v>
      </c>
      <c r="D26" s="132">
        <v>29.5314</v>
      </c>
      <c r="E26" s="122"/>
      <c r="F26" s="116"/>
      <c r="G26" s="122"/>
      <c r="H26" s="116"/>
    </row>
    <row r="27" ht="22.5" customHeight="1" spans="1:8">
      <c r="A27" s="81"/>
      <c r="B27" s="121"/>
      <c r="C27" s="133" t="s">
        <v>119</v>
      </c>
      <c r="D27" s="116"/>
      <c r="E27" s="118"/>
      <c r="F27" s="116"/>
      <c r="G27" s="118"/>
      <c r="H27" s="116"/>
    </row>
    <row r="28" ht="22.5" customHeight="1" spans="1:8">
      <c r="A28" s="139"/>
      <c r="B28" s="89"/>
      <c r="C28" s="133" t="s">
        <v>120</v>
      </c>
      <c r="D28" s="116"/>
      <c r="E28" s="118"/>
      <c r="F28" s="116"/>
      <c r="G28" s="118"/>
      <c r="H28" s="116"/>
    </row>
    <row r="29" ht="22.5" customHeight="1" spans="1:8">
      <c r="A29" s="81"/>
      <c r="B29" s="121"/>
      <c r="C29" s="133" t="s">
        <v>121</v>
      </c>
      <c r="D29" s="116"/>
      <c r="E29" s="118"/>
      <c r="F29" s="116"/>
      <c r="G29" s="118"/>
      <c r="H29" s="116"/>
    </row>
    <row r="30" ht="22.5" customHeight="1" spans="1:8">
      <c r="A30" s="81"/>
      <c r="B30" s="89"/>
      <c r="C30" s="133" t="s">
        <v>122</v>
      </c>
      <c r="D30" s="116"/>
      <c r="E30" s="118"/>
      <c r="F30" s="116"/>
      <c r="G30" s="118"/>
      <c r="H30" s="116"/>
    </row>
    <row r="31" ht="22.5" customHeight="1" spans="1:8">
      <c r="A31" s="81"/>
      <c r="B31" s="89"/>
      <c r="C31" s="133" t="s">
        <v>123</v>
      </c>
      <c r="D31" s="116"/>
      <c r="E31" s="118"/>
      <c r="F31" s="116"/>
      <c r="G31" s="118"/>
      <c r="H31" s="116"/>
    </row>
    <row r="32" ht="22.5" customHeight="1" spans="1:8">
      <c r="A32" s="81"/>
      <c r="B32" s="89"/>
      <c r="C32" s="133" t="s">
        <v>124</v>
      </c>
      <c r="D32" s="116"/>
      <c r="E32" s="118"/>
      <c r="F32" s="116"/>
      <c r="G32" s="118"/>
      <c r="H32" s="116"/>
    </row>
    <row r="33" ht="22.5" customHeight="1" spans="1:8">
      <c r="A33" s="81"/>
      <c r="B33" s="89"/>
      <c r="C33" s="133" t="s">
        <v>125</v>
      </c>
      <c r="D33" s="116"/>
      <c r="E33" s="118"/>
      <c r="F33" s="116"/>
      <c r="G33" s="118"/>
      <c r="H33" s="116"/>
    </row>
    <row r="34" ht="22.5" customHeight="1" spans="1:8">
      <c r="A34" s="80"/>
      <c r="B34" s="89"/>
      <c r="C34" s="133" t="s">
        <v>126</v>
      </c>
      <c r="D34" s="116"/>
      <c r="E34" s="118"/>
      <c r="F34" s="116"/>
      <c r="G34" s="118"/>
      <c r="H34" s="116"/>
    </row>
    <row r="35" ht="22.5" customHeight="1" spans="1:8">
      <c r="A35" s="81"/>
      <c r="B35" s="89"/>
      <c r="C35" s="133" t="s">
        <v>127</v>
      </c>
      <c r="D35" s="116"/>
      <c r="E35" s="118"/>
      <c r="F35" s="116"/>
      <c r="G35" s="118"/>
      <c r="H35" s="116"/>
    </row>
    <row r="36" ht="22.5" customHeight="1" spans="1:8">
      <c r="A36" s="81"/>
      <c r="B36" s="89"/>
      <c r="C36" s="115"/>
      <c r="D36" s="123"/>
      <c r="E36" s="118"/>
      <c r="F36" s="116"/>
      <c r="G36" s="118"/>
      <c r="H36" s="116"/>
    </row>
    <row r="37" ht="26.25" customHeight="1" spans="1:8">
      <c r="A37" s="81"/>
      <c r="B37" s="89"/>
      <c r="C37" s="115"/>
      <c r="D37" s="123"/>
      <c r="E37" s="118"/>
      <c r="F37" s="124"/>
      <c r="G37" s="118"/>
      <c r="H37" s="124"/>
    </row>
    <row r="38" ht="22.5" customHeight="1" spans="1:8">
      <c r="A38" s="113" t="s">
        <v>128</v>
      </c>
      <c r="B38" s="121">
        <v>389.9104</v>
      </c>
      <c r="C38" s="113" t="s">
        <v>129</v>
      </c>
      <c r="D38" s="153">
        <v>389.9104</v>
      </c>
      <c r="E38" s="113" t="s">
        <v>129</v>
      </c>
      <c r="F38" s="124">
        <v>389.9104</v>
      </c>
      <c r="G38" s="113" t="s">
        <v>129</v>
      </c>
      <c r="H38" s="124">
        <v>389.9104</v>
      </c>
    </row>
    <row r="39" ht="22.5" customHeight="1" spans="1:8">
      <c r="A39" s="154" t="s">
        <v>130</v>
      </c>
      <c r="B39" s="89"/>
      <c r="C39" s="137" t="s">
        <v>131</v>
      </c>
      <c r="D39" s="123"/>
      <c r="E39" s="137" t="s">
        <v>131</v>
      </c>
      <c r="F39" s="124"/>
      <c r="G39" s="137" t="s">
        <v>131</v>
      </c>
      <c r="H39" s="124"/>
    </row>
    <row r="40" ht="22.5" customHeight="1" spans="1:8">
      <c r="A40" s="154" t="s">
        <v>132</v>
      </c>
      <c r="B40" s="89"/>
      <c r="C40" s="117" t="s">
        <v>133</v>
      </c>
      <c r="D40" s="116"/>
      <c r="E40" s="117" t="s">
        <v>133</v>
      </c>
      <c r="F40" s="116"/>
      <c r="G40" s="117" t="s">
        <v>133</v>
      </c>
      <c r="H40" s="116"/>
    </row>
    <row r="41" ht="22.5" customHeight="1" spans="1:8">
      <c r="A41" s="154" t="s">
        <v>134</v>
      </c>
      <c r="B41" s="155"/>
      <c r="C41" s="141"/>
      <c r="D41" s="123"/>
      <c r="E41" s="81"/>
      <c r="F41" s="123"/>
      <c r="G41" s="81"/>
      <c r="H41" s="123"/>
    </row>
    <row r="42" ht="22.5" customHeight="1" spans="1:8">
      <c r="A42" s="154" t="s">
        <v>135</v>
      </c>
      <c r="B42" s="89"/>
      <c r="C42" s="141"/>
      <c r="D42" s="123"/>
      <c r="E42" s="80"/>
      <c r="F42" s="123"/>
      <c r="G42" s="80"/>
      <c r="H42" s="123"/>
    </row>
    <row r="43" ht="22.5" customHeight="1" spans="1:8">
      <c r="A43" s="154" t="s">
        <v>136</v>
      </c>
      <c r="B43" s="89"/>
      <c r="C43" s="141"/>
      <c r="D43" s="142"/>
      <c r="E43" s="81"/>
      <c r="F43" s="123"/>
      <c r="G43" s="81"/>
      <c r="H43" s="123"/>
    </row>
    <row r="44" ht="21" customHeight="1" spans="1:8">
      <c r="A44" s="81"/>
      <c r="B44" s="89"/>
      <c r="C44" s="80"/>
      <c r="D44" s="142"/>
      <c r="E44" s="80"/>
      <c r="F44" s="142"/>
      <c r="G44" s="80"/>
      <c r="H44" s="142"/>
    </row>
    <row r="45" ht="22.5" customHeight="1" spans="1:8">
      <c r="A45" s="112" t="s">
        <v>137</v>
      </c>
      <c r="B45" s="121">
        <f>B38</f>
        <v>389.9104</v>
      </c>
      <c r="C45" s="143" t="s">
        <v>138</v>
      </c>
      <c r="D45" s="142">
        <f>D38</f>
        <v>389.9104</v>
      </c>
      <c r="E45" s="112" t="s">
        <v>138</v>
      </c>
      <c r="F45" s="116">
        <f>F38</f>
        <v>389.9104</v>
      </c>
      <c r="G45" s="112" t="s">
        <v>138</v>
      </c>
      <c r="H45" s="116">
        <f>H38</f>
        <v>389.9104</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I7" sqref="I7"/>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67" t="s">
        <v>12</v>
      </c>
      <c r="B1" s="67"/>
    </row>
    <row r="2" ht="35.25" customHeight="1" spans="1:15">
      <c r="A2" s="144" t="s">
        <v>13</v>
      </c>
      <c r="B2" s="144"/>
      <c r="C2" s="144"/>
      <c r="D2" s="144"/>
      <c r="E2" s="144"/>
      <c r="F2" s="144"/>
      <c r="G2" s="144"/>
      <c r="H2" s="144"/>
      <c r="I2" s="144"/>
      <c r="J2" s="144"/>
      <c r="K2" s="144"/>
      <c r="L2" s="144"/>
      <c r="M2" s="144"/>
      <c r="N2" s="144"/>
      <c r="O2" s="145"/>
    </row>
    <row r="3" ht="21.75" customHeight="1" spans="14:14">
      <c r="N3" s="91" t="s">
        <v>47</v>
      </c>
    </row>
    <row r="4" ht="18" customHeight="1" spans="1:14">
      <c r="A4" s="69" t="s">
        <v>139</v>
      </c>
      <c r="B4" s="69" t="s">
        <v>140</v>
      </c>
      <c r="C4" s="146" t="s">
        <v>141</v>
      </c>
      <c r="D4" s="147"/>
      <c r="E4" s="147"/>
      <c r="F4" s="147"/>
      <c r="G4" s="147"/>
      <c r="H4" s="147"/>
      <c r="I4" s="147"/>
      <c r="J4" s="147"/>
      <c r="K4" s="147"/>
      <c r="L4" s="147"/>
      <c r="M4" s="147"/>
      <c r="N4" s="148"/>
    </row>
    <row r="5" ht="22.5" customHeight="1" spans="1:14">
      <c r="A5" s="69"/>
      <c r="B5" s="69"/>
      <c r="C5" s="74" t="s">
        <v>142</v>
      </c>
      <c r="D5" s="74" t="s">
        <v>143</v>
      </c>
      <c r="E5" s="74"/>
      <c r="F5" s="74" t="s">
        <v>144</v>
      </c>
      <c r="G5" s="74" t="s">
        <v>145</v>
      </c>
      <c r="H5" s="74" t="s">
        <v>146</v>
      </c>
      <c r="I5" s="74" t="s">
        <v>147</v>
      </c>
      <c r="J5" s="74" t="s">
        <v>148</v>
      </c>
      <c r="K5" s="74" t="s">
        <v>130</v>
      </c>
      <c r="L5" s="74" t="s">
        <v>134</v>
      </c>
      <c r="M5" s="74" t="s">
        <v>132</v>
      </c>
      <c r="N5" s="74" t="s">
        <v>149</v>
      </c>
    </row>
    <row r="6" ht="33.95" customHeight="1" spans="1:14">
      <c r="A6" s="69"/>
      <c r="B6" s="69"/>
      <c r="C6" s="74"/>
      <c r="D6" s="74" t="s">
        <v>150</v>
      </c>
      <c r="E6" s="74" t="s">
        <v>151</v>
      </c>
      <c r="F6" s="74"/>
      <c r="G6" s="74"/>
      <c r="H6" s="74"/>
      <c r="I6" s="74"/>
      <c r="J6" s="74"/>
      <c r="K6" s="74"/>
      <c r="L6" s="74"/>
      <c r="M6" s="74"/>
      <c r="N6" s="74"/>
    </row>
    <row r="7" customHeight="1" spans="1:14">
      <c r="A7" s="87">
        <v>159001</v>
      </c>
      <c r="B7" s="77" t="s">
        <v>152</v>
      </c>
      <c r="C7" s="87">
        <v>389.9104</v>
      </c>
      <c r="D7" s="87">
        <v>389.9104</v>
      </c>
      <c r="E7" s="87"/>
      <c r="F7" s="87"/>
      <c r="G7" s="87"/>
      <c r="H7" s="87"/>
      <c r="I7" s="87"/>
      <c r="J7" s="87"/>
      <c r="K7" s="87"/>
      <c r="L7" s="87"/>
      <c r="M7" s="87"/>
      <c r="N7" s="87"/>
    </row>
    <row r="8" customHeight="1" spans="1:14">
      <c r="A8" s="80"/>
      <c r="B8" s="80"/>
      <c r="C8" s="80"/>
      <c r="D8" s="80"/>
      <c r="E8" s="80"/>
      <c r="F8" s="80"/>
      <c r="G8" s="80"/>
      <c r="H8" s="80"/>
      <c r="I8" s="80"/>
      <c r="J8" s="80"/>
      <c r="K8" s="80"/>
      <c r="L8" s="80"/>
      <c r="M8" s="80"/>
      <c r="N8" s="80"/>
    </row>
    <row r="9" customHeight="1" spans="1:14">
      <c r="A9" s="80"/>
      <c r="B9" s="80"/>
      <c r="C9" s="80"/>
      <c r="D9" s="80"/>
      <c r="E9" s="80"/>
      <c r="F9" s="80"/>
      <c r="G9" s="80"/>
      <c r="H9" s="80"/>
      <c r="I9" s="80"/>
      <c r="J9" s="80"/>
      <c r="K9" s="80"/>
      <c r="L9" s="80"/>
      <c r="M9" s="80"/>
      <c r="N9" s="80"/>
    </row>
    <row r="10" customHeight="1" spans="1:14">
      <c r="A10" s="80"/>
      <c r="B10" s="80"/>
      <c r="C10" s="80"/>
      <c r="D10" s="80"/>
      <c r="E10" s="80"/>
      <c r="F10" s="80"/>
      <c r="G10" s="80"/>
      <c r="H10" s="80"/>
      <c r="I10" s="81"/>
      <c r="J10" s="81"/>
      <c r="K10" s="81"/>
      <c r="L10" s="81"/>
      <c r="M10" s="80"/>
      <c r="N10" s="80"/>
    </row>
    <row r="11" customHeight="1" spans="1:14">
      <c r="A11" s="80"/>
      <c r="B11" s="81"/>
      <c r="C11" s="80"/>
      <c r="D11" s="80"/>
      <c r="E11" s="80"/>
      <c r="F11" s="80"/>
      <c r="G11" s="81"/>
      <c r="H11" s="81"/>
      <c r="I11" s="81"/>
      <c r="J11" s="81"/>
      <c r="K11" s="81"/>
      <c r="L11" s="81"/>
      <c r="M11" s="80"/>
      <c r="N11" s="80"/>
    </row>
    <row r="12" customHeight="1" spans="1:14">
      <c r="A12" s="80"/>
      <c r="B12" s="80"/>
      <c r="C12" s="80"/>
      <c r="D12" s="80"/>
      <c r="E12" s="80"/>
      <c r="F12" s="80"/>
      <c r="G12" s="81"/>
      <c r="H12" s="81"/>
      <c r="I12" s="81"/>
      <c r="J12" s="81"/>
      <c r="K12" s="81"/>
      <c r="L12" s="81"/>
      <c r="M12" s="80"/>
      <c r="N12" s="80"/>
    </row>
    <row r="13" customHeight="1" spans="2:15">
      <c r="B13" s="67"/>
      <c r="C13" s="67"/>
      <c r="D13" s="67"/>
      <c r="E13" s="67"/>
      <c r="F13" s="67"/>
      <c r="G13" s="67"/>
      <c r="H13" s="67"/>
      <c r="M13" s="67"/>
      <c r="N13" s="67"/>
      <c r="O13" s="67"/>
    </row>
    <row r="14" customHeight="1" spans="2:15">
      <c r="B14" s="67"/>
      <c r="C14" s="67"/>
      <c r="D14" s="67"/>
      <c r="E14" s="67"/>
      <c r="F14" s="67"/>
      <c r="G14" s="67"/>
      <c r="M14" s="67"/>
      <c r="N14" s="67"/>
      <c r="O14" s="67"/>
    </row>
    <row r="15" customHeight="1" spans="3:15">
      <c r="C15" s="67"/>
      <c r="D15" s="67"/>
      <c r="E15" s="67"/>
      <c r="M15" s="67"/>
      <c r="N15" s="67"/>
      <c r="O15" s="67"/>
    </row>
    <row r="16" customHeight="1" spans="3:15">
      <c r="C16" s="67"/>
      <c r="D16" s="67"/>
      <c r="E16" s="67"/>
      <c r="F16" s="67"/>
      <c r="K16" s="67"/>
      <c r="M16" s="67"/>
      <c r="N16" s="67"/>
      <c r="O16" s="67"/>
    </row>
    <row r="17" customHeight="1" spans="6:15">
      <c r="F17" s="67"/>
      <c r="L17" s="67"/>
      <c r="M17" s="67"/>
      <c r="N17" s="67"/>
      <c r="O17" s="67"/>
    </row>
    <row r="18" customHeight="1" spans="12:15">
      <c r="L18" s="67"/>
      <c r="M18" s="67"/>
      <c r="N18" s="67"/>
      <c r="O18" s="67"/>
    </row>
    <row r="19" customHeight="1" spans="12:14">
      <c r="L19" s="67"/>
      <c r="N19" s="67"/>
    </row>
    <row r="20" customHeight="1" spans="12:14">
      <c r="L20" s="67"/>
      <c r="M20" s="67"/>
      <c r="N20" s="67"/>
    </row>
    <row r="21" customHeight="1" spans="13:14">
      <c r="M21" s="67"/>
      <c r="N21" s="67"/>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K14" sqref="K14"/>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67" t="s">
        <v>14</v>
      </c>
      <c r="B1" s="67"/>
    </row>
    <row r="2" ht="35.25" customHeight="1" spans="1:13">
      <c r="A2" s="144" t="s">
        <v>15</v>
      </c>
      <c r="B2" s="144"/>
      <c r="C2" s="144"/>
      <c r="D2" s="144"/>
      <c r="E2" s="144"/>
      <c r="F2" s="144"/>
      <c r="G2" s="144"/>
      <c r="H2" s="144"/>
      <c r="I2" s="144"/>
      <c r="J2" s="144"/>
      <c r="K2" s="144"/>
      <c r="L2" s="144"/>
      <c r="M2" s="145"/>
    </row>
    <row r="3" ht="21.75" customHeight="1" spans="12:12">
      <c r="L3" s="91" t="s">
        <v>47</v>
      </c>
    </row>
    <row r="4" ht="15" customHeight="1" spans="1:12">
      <c r="A4" s="69" t="s">
        <v>139</v>
      </c>
      <c r="B4" s="69" t="s">
        <v>140</v>
      </c>
      <c r="C4" s="69" t="s">
        <v>141</v>
      </c>
      <c r="D4" s="69"/>
      <c r="E4" s="69"/>
      <c r="F4" s="69"/>
      <c r="G4" s="69"/>
      <c r="H4" s="69"/>
      <c r="I4" s="69"/>
      <c r="J4" s="69"/>
      <c r="K4" s="69"/>
      <c r="L4" s="69"/>
    </row>
    <row r="5" ht="30" customHeight="1" spans="1:12">
      <c r="A5" s="69"/>
      <c r="B5" s="69"/>
      <c r="C5" s="74" t="s">
        <v>142</v>
      </c>
      <c r="D5" s="74" t="s">
        <v>153</v>
      </c>
      <c r="E5" s="74"/>
      <c r="F5" s="74" t="s">
        <v>144</v>
      </c>
      <c r="G5" s="74" t="s">
        <v>146</v>
      </c>
      <c r="H5" s="74" t="s">
        <v>147</v>
      </c>
      <c r="I5" s="74" t="s">
        <v>148</v>
      </c>
      <c r="J5" s="74" t="s">
        <v>132</v>
      </c>
      <c r="K5" s="74" t="s">
        <v>149</v>
      </c>
      <c r="L5" s="74" t="s">
        <v>134</v>
      </c>
    </row>
    <row r="6" ht="40.5" customHeight="1" spans="1:12">
      <c r="A6" s="69"/>
      <c r="B6" s="69"/>
      <c r="C6" s="74"/>
      <c r="D6" s="74" t="s">
        <v>150</v>
      </c>
      <c r="E6" s="74" t="s">
        <v>154</v>
      </c>
      <c r="F6" s="74"/>
      <c r="G6" s="74"/>
      <c r="H6" s="74"/>
      <c r="I6" s="74"/>
      <c r="J6" s="74"/>
      <c r="K6" s="74"/>
      <c r="L6" s="74"/>
    </row>
    <row r="7" customHeight="1" spans="1:12">
      <c r="A7" s="77" t="s">
        <v>155</v>
      </c>
      <c r="B7" s="77" t="s">
        <v>152</v>
      </c>
      <c r="C7" s="89">
        <v>389.9104</v>
      </c>
      <c r="D7" s="89">
        <v>389.9104</v>
      </c>
      <c r="E7" s="87"/>
      <c r="F7" s="87"/>
      <c r="G7" s="87"/>
      <c r="H7" s="87"/>
      <c r="I7" s="87"/>
      <c r="J7" s="87"/>
      <c r="K7" s="87"/>
      <c r="L7" s="87"/>
    </row>
    <row r="8" customHeight="1" spans="1:12">
      <c r="A8" s="80"/>
      <c r="B8" s="80"/>
      <c r="C8" s="80"/>
      <c r="D8" s="80"/>
      <c r="E8" s="80"/>
      <c r="F8" s="80"/>
      <c r="G8" s="80"/>
      <c r="H8" s="80"/>
      <c r="I8" s="80"/>
      <c r="J8" s="80"/>
      <c r="K8" s="80"/>
      <c r="L8" s="80"/>
    </row>
    <row r="9" customHeight="1" spans="1:12">
      <c r="A9" s="80"/>
      <c r="B9" s="80"/>
      <c r="C9" s="80"/>
      <c r="D9" s="80"/>
      <c r="E9" s="80"/>
      <c r="F9" s="80"/>
      <c r="G9" s="80"/>
      <c r="H9" s="80"/>
      <c r="I9" s="80"/>
      <c r="J9" s="80"/>
      <c r="K9" s="80"/>
      <c r="L9" s="80"/>
    </row>
    <row r="10" customHeight="1" spans="1:12">
      <c r="A10" s="80"/>
      <c r="B10" s="80"/>
      <c r="C10" s="80"/>
      <c r="D10" s="80"/>
      <c r="E10" s="80"/>
      <c r="F10" s="80"/>
      <c r="G10" s="80"/>
      <c r="H10" s="80"/>
      <c r="I10" s="80"/>
      <c r="J10" s="80"/>
      <c r="K10" s="80"/>
      <c r="L10" s="80"/>
    </row>
    <row r="11" customHeight="1" spans="1:12">
      <c r="A11" s="80"/>
      <c r="B11" s="80"/>
      <c r="C11" s="80"/>
      <c r="D11" s="80"/>
      <c r="E11" s="80"/>
      <c r="F11" s="80"/>
      <c r="G11" s="80"/>
      <c r="H11" s="81"/>
      <c r="I11" s="80"/>
      <c r="J11" s="80"/>
      <c r="K11" s="80"/>
      <c r="L11" s="80"/>
    </row>
    <row r="12" customHeight="1" spans="1:12">
      <c r="A12" s="80"/>
      <c r="B12" s="80"/>
      <c r="C12" s="80"/>
      <c r="D12" s="80"/>
      <c r="E12" s="80"/>
      <c r="F12" s="80"/>
      <c r="G12" s="81"/>
      <c r="H12" s="81"/>
      <c r="I12" s="80"/>
      <c r="J12" s="80"/>
      <c r="K12" s="80"/>
      <c r="L12" s="80"/>
    </row>
    <row r="13" customHeight="1" spans="2:13">
      <c r="B13" s="67"/>
      <c r="C13" s="67"/>
      <c r="D13" s="67"/>
      <c r="E13" s="67"/>
      <c r="F13" s="67"/>
      <c r="G13" s="67"/>
      <c r="H13" s="67"/>
      <c r="I13" s="67"/>
      <c r="J13" s="67"/>
      <c r="K13" s="67"/>
      <c r="L13" s="67"/>
      <c r="M13" s="67"/>
    </row>
    <row r="14" customHeight="1" spans="2:13">
      <c r="B14" s="67"/>
      <c r="C14" s="67"/>
      <c r="D14" s="67"/>
      <c r="E14" s="67"/>
      <c r="F14" s="67"/>
      <c r="G14" s="67"/>
      <c r="I14" s="67"/>
      <c r="J14" s="67"/>
      <c r="K14" s="67"/>
      <c r="M14" s="67"/>
    </row>
    <row r="15" customHeight="1" spans="3:13">
      <c r="C15" s="67"/>
      <c r="D15" s="67"/>
      <c r="E15" s="67"/>
      <c r="I15" s="67"/>
      <c r="J15" s="67"/>
      <c r="K15" s="67"/>
      <c r="M15" s="67"/>
    </row>
    <row r="16" customHeight="1" spans="3:13">
      <c r="C16" s="67"/>
      <c r="D16" s="67"/>
      <c r="E16" s="67"/>
      <c r="F16" s="67"/>
      <c r="I16" s="67"/>
      <c r="J16" s="67"/>
      <c r="K16" s="67"/>
      <c r="M16" s="67"/>
    </row>
    <row r="17" customHeight="1" spans="6:11">
      <c r="F17" s="67"/>
      <c r="I17" s="67"/>
      <c r="J17" s="67"/>
      <c r="K17" s="67"/>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F10" sqref="F10"/>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9" width="9.16666666666667" customWidth="1"/>
  </cols>
  <sheetData>
    <row r="1" ht="22.5" customHeight="1" spans="1:8">
      <c r="A1" s="104" t="s">
        <v>16</v>
      </c>
      <c r="B1" s="105"/>
      <c r="C1" s="105"/>
      <c r="D1" s="105"/>
      <c r="E1" s="105"/>
      <c r="F1" s="105"/>
      <c r="G1" s="105"/>
      <c r="H1" s="106"/>
    </row>
    <row r="2" ht="22.5" customHeight="1" spans="1:8">
      <c r="A2" s="107" t="s">
        <v>17</v>
      </c>
      <c r="B2" s="107"/>
      <c r="C2" s="107"/>
      <c r="D2" s="107"/>
      <c r="E2" s="107"/>
      <c r="F2" s="107"/>
      <c r="G2" s="107"/>
      <c r="H2" s="107"/>
    </row>
    <row r="3" ht="22.5" customHeight="1" spans="1:8">
      <c r="A3" s="108"/>
      <c r="B3" s="108"/>
      <c r="C3" s="109"/>
      <c r="D3" s="109"/>
      <c r="E3" s="110"/>
      <c r="F3" s="110"/>
      <c r="G3" s="110"/>
      <c r="H3" s="111" t="s">
        <v>47</v>
      </c>
    </row>
    <row r="4" ht="22.5" customHeight="1" spans="1:8">
      <c r="A4" s="112" t="s">
        <v>48</v>
      </c>
      <c r="B4" s="112"/>
      <c r="C4" s="112" t="s">
        <v>49</v>
      </c>
      <c r="D4" s="112"/>
      <c r="E4" s="112"/>
      <c r="F4" s="112"/>
      <c r="G4" s="112"/>
      <c r="H4" s="112"/>
    </row>
    <row r="5" ht="22.5" customHeight="1" spans="1:8">
      <c r="A5" s="112" t="s">
        <v>50</v>
      </c>
      <c r="B5" s="112" t="s">
        <v>51</v>
      </c>
      <c r="C5" s="112" t="s">
        <v>52</v>
      </c>
      <c r="D5" s="113" t="s">
        <v>51</v>
      </c>
      <c r="E5" s="112" t="s">
        <v>53</v>
      </c>
      <c r="F5" s="112" t="s">
        <v>51</v>
      </c>
      <c r="G5" s="112" t="s">
        <v>54</v>
      </c>
      <c r="H5" s="112" t="s">
        <v>51</v>
      </c>
    </row>
    <row r="6" ht="22.5" customHeight="1" spans="1:8">
      <c r="A6" s="131" t="s">
        <v>156</v>
      </c>
      <c r="B6" s="132">
        <v>389.9104</v>
      </c>
      <c r="C6" s="131" t="s">
        <v>156</v>
      </c>
      <c r="D6" s="116"/>
      <c r="E6" s="118" t="s">
        <v>156</v>
      </c>
      <c r="F6" s="118"/>
      <c r="G6" s="118" t="s">
        <v>156</v>
      </c>
      <c r="H6" s="116"/>
    </row>
    <row r="7" ht="22.5" customHeight="1" spans="1:8">
      <c r="A7" s="114" t="s">
        <v>157</v>
      </c>
      <c r="B7" s="132">
        <v>389.9104</v>
      </c>
      <c r="C7" s="133" t="s">
        <v>57</v>
      </c>
      <c r="D7" s="116"/>
      <c r="E7" s="118" t="s">
        <v>58</v>
      </c>
      <c r="F7" s="134">
        <f>SUM(F8:F11)</f>
        <v>369.9104</v>
      </c>
      <c r="G7" s="118" t="s">
        <v>59</v>
      </c>
      <c r="H7" s="116"/>
    </row>
    <row r="8" ht="22.5" customHeight="1" spans="1:10">
      <c r="A8" s="135" t="s">
        <v>158</v>
      </c>
      <c r="B8" s="116"/>
      <c r="C8" s="133" t="s">
        <v>61</v>
      </c>
      <c r="D8" s="116"/>
      <c r="E8" s="118" t="s">
        <v>62</v>
      </c>
      <c r="F8" s="116">
        <v>358.982</v>
      </c>
      <c r="G8" s="118" t="s">
        <v>63</v>
      </c>
      <c r="H8" s="116"/>
      <c r="J8" s="67"/>
    </row>
    <row r="9" ht="22.5" customHeight="1" spans="1:8">
      <c r="A9" s="114" t="s">
        <v>159</v>
      </c>
      <c r="B9" s="116"/>
      <c r="C9" s="133" t="s">
        <v>65</v>
      </c>
      <c r="D9" s="116"/>
      <c r="E9" s="118" t="s">
        <v>66</v>
      </c>
      <c r="F9" s="89">
        <v>4.8</v>
      </c>
      <c r="G9" s="118" t="s">
        <v>67</v>
      </c>
      <c r="H9" s="116"/>
    </row>
    <row r="10" ht="22.5" customHeight="1" spans="1:8">
      <c r="A10" s="114" t="s">
        <v>160</v>
      </c>
      <c r="B10" s="116"/>
      <c r="C10" s="133" t="s">
        <v>69</v>
      </c>
      <c r="D10" s="116"/>
      <c r="E10" s="118" t="s">
        <v>70</v>
      </c>
      <c r="F10" s="89">
        <v>6.1284</v>
      </c>
      <c r="G10" s="118" t="s">
        <v>71</v>
      </c>
      <c r="H10" s="116"/>
    </row>
    <row r="11" ht="22.5" customHeight="1" spans="1:8">
      <c r="A11" s="114"/>
      <c r="B11" s="116"/>
      <c r="C11" s="133" t="s">
        <v>73</v>
      </c>
      <c r="D11" s="116"/>
      <c r="E11" s="118" t="s">
        <v>74</v>
      </c>
      <c r="F11" s="116"/>
      <c r="G11" s="118" t="s">
        <v>75</v>
      </c>
      <c r="H11" s="116">
        <v>383.782</v>
      </c>
    </row>
    <row r="12" ht="22.5" customHeight="1" spans="1:8">
      <c r="A12" s="114"/>
      <c r="B12" s="116"/>
      <c r="C12" s="133" t="s">
        <v>77</v>
      </c>
      <c r="D12" s="116"/>
      <c r="E12" s="118" t="s">
        <v>78</v>
      </c>
      <c r="F12" s="121">
        <f>SUM(F13:F22)</f>
        <v>20</v>
      </c>
      <c r="G12" s="118" t="s">
        <v>79</v>
      </c>
      <c r="H12" s="116"/>
    </row>
    <row r="13" ht="22.5" customHeight="1" spans="1:8">
      <c r="A13" s="114"/>
      <c r="B13" s="116"/>
      <c r="C13" s="133" t="s">
        <v>81</v>
      </c>
      <c r="D13" s="116"/>
      <c r="E13" s="118" t="s">
        <v>62</v>
      </c>
      <c r="F13" s="116"/>
      <c r="G13" s="118" t="s">
        <v>82</v>
      </c>
      <c r="H13" s="116"/>
    </row>
    <row r="14" ht="22.5" customHeight="1" spans="1:8">
      <c r="A14" s="114"/>
      <c r="B14" s="116"/>
      <c r="C14" s="133" t="s">
        <v>84</v>
      </c>
      <c r="D14" s="136">
        <v>47.984</v>
      </c>
      <c r="E14" s="118" t="s">
        <v>66</v>
      </c>
      <c r="F14" s="121">
        <v>20</v>
      </c>
      <c r="G14" s="118" t="s">
        <v>85</v>
      </c>
      <c r="H14" s="116"/>
    </row>
    <row r="15" ht="22.5" customHeight="1" spans="1:8">
      <c r="A15" s="137"/>
      <c r="B15" s="116"/>
      <c r="C15" s="133" t="s">
        <v>87</v>
      </c>
      <c r="D15" s="116"/>
      <c r="E15" s="118" t="s">
        <v>88</v>
      </c>
      <c r="F15" s="116"/>
      <c r="G15" s="118" t="s">
        <v>89</v>
      </c>
      <c r="H15" s="138">
        <v>6.1284</v>
      </c>
    </row>
    <row r="16" ht="22.5" customHeight="1" spans="1:8">
      <c r="A16" s="137"/>
      <c r="B16" s="116"/>
      <c r="C16" s="133" t="s">
        <v>91</v>
      </c>
      <c r="D16" s="136">
        <v>9.9792</v>
      </c>
      <c r="E16" s="118" t="s">
        <v>92</v>
      </c>
      <c r="F16" s="116"/>
      <c r="G16" s="118" t="s">
        <v>93</v>
      </c>
      <c r="H16" s="116"/>
    </row>
    <row r="17" ht="22.5" customHeight="1" spans="1:8">
      <c r="A17" s="137"/>
      <c r="B17" s="116"/>
      <c r="C17" s="133" t="s">
        <v>95</v>
      </c>
      <c r="D17" s="116"/>
      <c r="E17" s="118" t="s">
        <v>96</v>
      </c>
      <c r="F17" s="116"/>
      <c r="G17" s="118" t="s">
        <v>97</v>
      </c>
      <c r="H17" s="116"/>
    </row>
    <row r="18" ht="22.5" customHeight="1" spans="1:8">
      <c r="A18" s="137"/>
      <c r="B18" s="89"/>
      <c r="C18" s="133" t="s">
        <v>98</v>
      </c>
      <c r="D18" s="116"/>
      <c r="E18" s="118" t="s">
        <v>99</v>
      </c>
      <c r="F18" s="116"/>
      <c r="G18" s="118" t="s">
        <v>100</v>
      </c>
      <c r="H18" s="116"/>
    </row>
    <row r="19" ht="22.5" customHeight="1" spans="1:8">
      <c r="A19" s="120"/>
      <c r="B19" s="121"/>
      <c r="C19" s="133" t="s">
        <v>101</v>
      </c>
      <c r="D19" s="136">
        <v>302.4158</v>
      </c>
      <c r="E19" s="118" t="s">
        <v>102</v>
      </c>
      <c r="F19" s="116"/>
      <c r="G19" s="118" t="s">
        <v>103</v>
      </c>
      <c r="H19" s="116"/>
    </row>
    <row r="20" ht="22.5" customHeight="1" spans="1:8">
      <c r="A20" s="120"/>
      <c r="B20" s="89"/>
      <c r="C20" s="133" t="s">
        <v>104</v>
      </c>
      <c r="D20" s="116"/>
      <c r="E20" s="118" t="s">
        <v>105</v>
      </c>
      <c r="F20" s="116"/>
      <c r="G20" s="118" t="s">
        <v>106</v>
      </c>
      <c r="H20" s="116"/>
    </row>
    <row r="21" ht="22.5" customHeight="1" spans="1:8">
      <c r="A21" s="80"/>
      <c r="B21" s="89"/>
      <c r="C21" s="133" t="s">
        <v>107</v>
      </c>
      <c r="D21" s="116"/>
      <c r="E21" s="118" t="s">
        <v>108</v>
      </c>
      <c r="F21" s="116"/>
      <c r="G21" s="118" t="s">
        <v>109</v>
      </c>
      <c r="H21" s="116"/>
    </row>
    <row r="22" ht="22.5" customHeight="1" spans="1:8">
      <c r="A22" s="81"/>
      <c r="B22" s="89"/>
      <c r="C22" s="133" t="s">
        <v>110</v>
      </c>
      <c r="D22" s="116"/>
      <c r="E22" s="118" t="s">
        <v>111</v>
      </c>
      <c r="F22" s="116"/>
      <c r="G22" s="118"/>
      <c r="H22" s="116"/>
    </row>
    <row r="23" ht="22.5" customHeight="1" spans="1:8">
      <c r="A23" s="139"/>
      <c r="B23" s="89"/>
      <c r="C23" s="133" t="s">
        <v>112</v>
      </c>
      <c r="D23" s="116"/>
      <c r="E23" s="122" t="s">
        <v>113</v>
      </c>
      <c r="F23" s="116"/>
      <c r="G23" s="122"/>
      <c r="H23" s="116"/>
    </row>
    <row r="24" ht="22.5" customHeight="1" spans="1:8">
      <c r="A24" s="139"/>
      <c r="B24" s="89"/>
      <c r="C24" s="133" t="s">
        <v>114</v>
      </c>
      <c r="D24" s="116"/>
      <c r="E24" s="122" t="s">
        <v>115</v>
      </c>
      <c r="F24" s="116"/>
      <c r="G24" s="122"/>
      <c r="H24" s="116"/>
    </row>
    <row r="25" ht="22.5" customHeight="1" spans="1:9">
      <c r="A25" s="139"/>
      <c r="B25" s="89"/>
      <c r="C25" s="133" t="s">
        <v>116</v>
      </c>
      <c r="D25" s="116"/>
      <c r="E25" s="122" t="s">
        <v>117</v>
      </c>
      <c r="F25" s="116"/>
      <c r="G25" s="122"/>
      <c r="H25" s="116"/>
      <c r="I25" s="67"/>
    </row>
    <row r="26" ht="22.5" customHeight="1" spans="1:10">
      <c r="A26" s="139"/>
      <c r="B26" s="89"/>
      <c r="C26" s="133" t="s">
        <v>118</v>
      </c>
      <c r="D26" s="136">
        <v>29.5314</v>
      </c>
      <c r="E26" s="118"/>
      <c r="F26" s="118"/>
      <c r="G26" s="118"/>
      <c r="H26" s="116"/>
      <c r="I26" s="67"/>
      <c r="J26" s="67"/>
    </row>
    <row r="27" ht="22.5" customHeight="1" spans="1:10">
      <c r="A27" s="81"/>
      <c r="B27" s="121"/>
      <c r="C27" s="133" t="s">
        <v>119</v>
      </c>
      <c r="D27" s="116"/>
      <c r="E27" s="140"/>
      <c r="F27" s="118"/>
      <c r="G27" s="118"/>
      <c r="H27" s="116"/>
      <c r="I27" s="67"/>
      <c r="J27" s="67"/>
    </row>
    <row r="28" ht="22.5" customHeight="1" spans="1:10">
      <c r="A28" s="139"/>
      <c r="B28" s="89"/>
      <c r="C28" s="133" t="s">
        <v>120</v>
      </c>
      <c r="D28" s="116"/>
      <c r="E28" s="118"/>
      <c r="F28" s="118"/>
      <c r="G28" s="118"/>
      <c r="H28" s="116"/>
      <c r="I28" s="67"/>
      <c r="J28" s="67"/>
    </row>
    <row r="29" ht="22.5" customHeight="1" spans="1:10">
      <c r="A29" s="81"/>
      <c r="B29" s="121"/>
      <c r="C29" s="133" t="s">
        <v>121</v>
      </c>
      <c r="D29" s="116"/>
      <c r="E29" s="118"/>
      <c r="F29" s="118"/>
      <c r="G29" s="118"/>
      <c r="H29" s="116"/>
      <c r="I29" s="67"/>
      <c r="J29" s="67"/>
    </row>
    <row r="30" ht="22.5" customHeight="1" spans="1:9">
      <c r="A30" s="81"/>
      <c r="B30" s="89"/>
      <c r="C30" s="133" t="s">
        <v>122</v>
      </c>
      <c r="D30" s="116"/>
      <c r="E30" s="118"/>
      <c r="F30" s="118"/>
      <c r="G30" s="118"/>
      <c r="H30" s="116"/>
      <c r="I30" s="67"/>
    </row>
    <row r="31" ht="22.5" customHeight="1" spans="1:8">
      <c r="A31" s="81"/>
      <c r="B31" s="89"/>
      <c r="C31" s="133" t="s">
        <v>123</v>
      </c>
      <c r="D31" s="116"/>
      <c r="E31" s="118"/>
      <c r="F31" s="118"/>
      <c r="G31" s="118"/>
      <c r="H31" s="116"/>
    </row>
    <row r="32" ht="22.5" customHeight="1" spans="1:8">
      <c r="A32" s="81"/>
      <c r="B32" s="89"/>
      <c r="C32" s="133" t="s">
        <v>124</v>
      </c>
      <c r="D32" s="116"/>
      <c r="E32" s="118"/>
      <c r="F32" s="118"/>
      <c r="G32" s="118"/>
      <c r="H32" s="116"/>
    </row>
    <row r="33" ht="22.5" customHeight="1" spans="1:10">
      <c r="A33" s="81"/>
      <c r="B33" s="89"/>
      <c r="C33" s="133" t="s">
        <v>125</v>
      </c>
      <c r="D33" s="116"/>
      <c r="E33" s="118"/>
      <c r="F33" s="118"/>
      <c r="G33" s="118"/>
      <c r="H33" s="116"/>
      <c r="I33" s="67"/>
      <c r="J33" s="67"/>
    </row>
    <row r="34" ht="22.5" customHeight="1" spans="1:8">
      <c r="A34" s="80"/>
      <c r="B34" s="89"/>
      <c r="C34" s="133" t="s">
        <v>126</v>
      </c>
      <c r="D34" s="116"/>
      <c r="E34" s="118"/>
      <c r="F34" s="118"/>
      <c r="G34" s="118"/>
      <c r="H34" s="116"/>
    </row>
    <row r="35" ht="22.5" customHeight="1" spans="1:8">
      <c r="A35" s="81"/>
      <c r="B35" s="89"/>
      <c r="C35" s="133" t="s">
        <v>127</v>
      </c>
      <c r="D35" s="123"/>
      <c r="E35" s="114"/>
      <c r="F35" s="114"/>
      <c r="G35" s="114"/>
      <c r="H35" s="124"/>
    </row>
    <row r="36" ht="18" customHeight="1" spans="1:8">
      <c r="A36" s="113" t="s">
        <v>128</v>
      </c>
      <c r="B36" s="132">
        <v>389.9104</v>
      </c>
      <c r="C36" s="113" t="s">
        <v>129</v>
      </c>
      <c r="D36" s="132">
        <v>389.9104</v>
      </c>
      <c r="E36" s="113" t="s">
        <v>129</v>
      </c>
      <c r="F36" s="132">
        <v>389.9104</v>
      </c>
      <c r="G36" s="113" t="s">
        <v>129</v>
      </c>
      <c r="H36" s="132">
        <v>389.9104</v>
      </c>
    </row>
    <row r="37" ht="18" customHeight="1" spans="1:8">
      <c r="A37" s="133" t="s">
        <v>134</v>
      </c>
      <c r="B37" s="89"/>
      <c r="C37" s="137" t="s">
        <v>131</v>
      </c>
      <c r="D37" s="123"/>
      <c r="E37" s="137" t="s">
        <v>131</v>
      </c>
      <c r="F37" s="137"/>
      <c r="G37" s="137" t="s">
        <v>131</v>
      </c>
      <c r="H37" s="124"/>
    </row>
    <row r="38" ht="18" customHeight="1" spans="1:8">
      <c r="A38" s="133"/>
      <c r="B38" s="89"/>
      <c r="C38" s="120"/>
      <c r="D38" s="116"/>
      <c r="E38" s="120"/>
      <c r="F38" s="120"/>
      <c r="G38" s="120"/>
      <c r="H38" s="116"/>
    </row>
    <row r="39" ht="22.5" customHeight="1" spans="1:8">
      <c r="A39" s="133"/>
      <c r="B39" s="89"/>
      <c r="C39" s="141"/>
      <c r="D39" s="142"/>
      <c r="E39" s="81"/>
      <c r="F39" s="81"/>
      <c r="G39" s="81"/>
      <c r="H39" s="123"/>
    </row>
    <row r="40" ht="21" customHeight="1" spans="1:8">
      <c r="A40" s="81"/>
      <c r="B40" s="89"/>
      <c r="C40" s="80"/>
      <c r="D40" s="142"/>
      <c r="E40" s="80"/>
      <c r="F40" s="80"/>
      <c r="G40" s="80"/>
      <c r="H40" s="142"/>
    </row>
    <row r="41" ht="18" customHeight="1" spans="1:8">
      <c r="A41" s="112" t="s">
        <v>137</v>
      </c>
      <c r="B41" s="132">
        <v>389.9104</v>
      </c>
      <c r="C41" s="143" t="s">
        <v>138</v>
      </c>
      <c r="D41" s="132">
        <v>389.9104</v>
      </c>
      <c r="E41" s="112" t="s">
        <v>138</v>
      </c>
      <c r="F41" s="132">
        <v>389.9104</v>
      </c>
      <c r="G41" s="112" t="s">
        <v>138</v>
      </c>
      <c r="H41" s="132">
        <v>389.9104</v>
      </c>
    </row>
    <row r="42" customHeight="1" spans="4:8">
      <c r="D42" s="67"/>
      <c r="H42" s="67"/>
    </row>
    <row r="43" customHeight="1" spans="4:8">
      <c r="D43" s="67"/>
      <c r="H43" s="67"/>
    </row>
    <row r="44" customHeight="1" spans="4:8">
      <c r="D44" s="67"/>
      <c r="H44" s="67"/>
    </row>
    <row r="45" customHeight="1" spans="4:8">
      <c r="D45" s="67"/>
      <c r="H45" s="67"/>
    </row>
    <row r="46" customHeight="1" spans="4:8">
      <c r="D46" s="67"/>
      <c r="H46" s="67"/>
    </row>
    <row r="47" customHeight="1" spans="4:8">
      <c r="D47" s="67"/>
      <c r="H47" s="67"/>
    </row>
    <row r="48" customHeight="1" spans="4:8">
      <c r="D48" s="67"/>
      <c r="H48" s="67"/>
    </row>
    <row r="49" customHeight="1" spans="4:8">
      <c r="D49" s="67"/>
      <c r="H49" s="67"/>
    </row>
    <row r="50" customHeight="1" spans="4:8">
      <c r="D50" s="67"/>
      <c r="H50" s="67"/>
    </row>
    <row r="51" customHeight="1" spans="4:8">
      <c r="D51" s="67"/>
      <c r="H51" s="67"/>
    </row>
    <row r="52" customHeight="1" spans="4:8">
      <c r="D52" s="67"/>
      <c r="H52" s="67"/>
    </row>
    <row r="53" customHeight="1" spans="4:8">
      <c r="D53" s="67"/>
      <c r="H53" s="67"/>
    </row>
    <row r="54" customHeight="1" spans="4:8">
      <c r="D54" s="67"/>
      <c r="H54" s="67"/>
    </row>
    <row r="55" customHeight="1" spans="8:8">
      <c r="H55" s="67"/>
    </row>
    <row r="56" customHeight="1" spans="8:8">
      <c r="H56" s="67"/>
    </row>
    <row r="57" customHeight="1" spans="8:8">
      <c r="H57" s="67"/>
    </row>
    <row r="58" customHeight="1" spans="8:8">
      <c r="H58" s="67"/>
    </row>
    <row r="59" customHeight="1" spans="8:8">
      <c r="H59" s="67"/>
    </row>
    <row r="60" customHeight="1" spans="8:8">
      <c r="H60" s="67"/>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showGridLines="0" showZeros="0" workbookViewId="0">
      <selection activeCell="C5" sqref="C5"/>
    </sheetView>
  </sheetViews>
  <sheetFormatPr defaultColWidth="9.16666666666667" defaultRowHeight="12.75" customHeight="1" outlineLevelCol="6"/>
  <cols>
    <col min="1" max="1" width="21.3333333333333" customWidth="1"/>
    <col min="2" max="2" width="41" customWidth="1"/>
    <col min="3" max="5" width="21.3333333333333" customWidth="1"/>
    <col min="6" max="6" width="19.3333333333333" customWidth="1"/>
    <col min="7" max="7" width="21.3333333333333" customWidth="1"/>
    <col min="8" max="8" width="9.16666666666667" customWidth="1"/>
  </cols>
  <sheetData>
    <row r="1" ht="30" customHeight="1" spans="1:1">
      <c r="A1" s="67" t="s">
        <v>18</v>
      </c>
    </row>
    <row r="2" ht="28.5" customHeight="1" spans="1:7">
      <c r="A2" s="68" t="s">
        <v>161</v>
      </c>
      <c r="B2" s="68"/>
      <c r="C2" s="68"/>
      <c r="D2" s="68"/>
      <c r="E2" s="68"/>
      <c r="F2" s="68"/>
      <c r="G2" s="68"/>
    </row>
    <row r="3" ht="22.5" customHeight="1" spans="7:7">
      <c r="G3" s="91" t="s">
        <v>47</v>
      </c>
    </row>
    <row r="4" ht="22.5" customHeight="1" spans="1:7">
      <c r="A4" s="93" t="s">
        <v>162</v>
      </c>
      <c r="B4" s="93" t="s">
        <v>163</v>
      </c>
      <c r="C4" s="93" t="s">
        <v>142</v>
      </c>
      <c r="D4" s="93" t="s">
        <v>164</v>
      </c>
      <c r="E4" s="93" t="s">
        <v>165</v>
      </c>
      <c r="F4" s="93" t="s">
        <v>166</v>
      </c>
      <c r="G4" s="93" t="s">
        <v>167</v>
      </c>
    </row>
    <row r="5" ht="15.75" customHeight="1" spans="1:7">
      <c r="A5" s="77"/>
      <c r="B5" s="77" t="s">
        <v>142</v>
      </c>
      <c r="C5" s="88">
        <v>389.9104</v>
      </c>
      <c r="D5" s="88">
        <v>365.1104</v>
      </c>
      <c r="E5" s="88">
        <v>4.8</v>
      </c>
      <c r="F5" s="88">
        <v>20</v>
      </c>
      <c r="G5" s="130"/>
    </row>
    <row r="6" customHeight="1" spans="1:7">
      <c r="A6" s="77" t="s">
        <v>168</v>
      </c>
      <c r="B6" s="77" t="s">
        <v>169</v>
      </c>
      <c r="C6" s="88">
        <v>47.984</v>
      </c>
      <c r="D6" s="88">
        <v>47.984</v>
      </c>
      <c r="E6" s="88">
        <v>0</v>
      </c>
      <c r="F6" s="88">
        <v>0</v>
      </c>
      <c r="G6" s="130"/>
    </row>
    <row r="7" customHeight="1" spans="1:7">
      <c r="A7" s="77" t="s">
        <v>170</v>
      </c>
      <c r="B7" s="77" t="s">
        <v>171</v>
      </c>
      <c r="C7" s="88">
        <v>45.4062</v>
      </c>
      <c r="D7" s="88">
        <v>45.4062</v>
      </c>
      <c r="E7" s="88">
        <v>0</v>
      </c>
      <c r="F7" s="88">
        <v>0</v>
      </c>
      <c r="G7" s="130"/>
    </row>
    <row r="8" customHeight="1" spans="1:7">
      <c r="A8" s="77" t="s">
        <v>172</v>
      </c>
      <c r="B8" s="77" t="s">
        <v>173</v>
      </c>
      <c r="C8" s="88">
        <v>6.031</v>
      </c>
      <c r="D8" s="88">
        <v>6.031</v>
      </c>
      <c r="E8" s="88">
        <v>0</v>
      </c>
      <c r="F8" s="88">
        <v>0</v>
      </c>
      <c r="G8" s="130">
        <v>0</v>
      </c>
    </row>
    <row r="9" customHeight="1" spans="1:7">
      <c r="A9" s="77" t="s">
        <v>174</v>
      </c>
      <c r="B9" s="77" t="s">
        <v>175</v>
      </c>
      <c r="C9" s="88">
        <v>39.3752</v>
      </c>
      <c r="D9" s="88">
        <v>39.3752</v>
      </c>
      <c r="E9" s="88">
        <v>0</v>
      </c>
      <c r="F9" s="88">
        <v>0</v>
      </c>
      <c r="G9" s="130">
        <v>0</v>
      </c>
    </row>
    <row r="10" customHeight="1" spans="1:7">
      <c r="A10" s="77" t="s">
        <v>176</v>
      </c>
      <c r="B10" s="77" t="s">
        <v>177</v>
      </c>
      <c r="C10" s="88">
        <v>2.5778</v>
      </c>
      <c r="D10" s="88">
        <v>2.5778</v>
      </c>
      <c r="E10" s="88">
        <v>0</v>
      </c>
      <c r="F10" s="88">
        <v>0</v>
      </c>
      <c r="G10" s="130"/>
    </row>
    <row r="11" customHeight="1" spans="1:7">
      <c r="A11" s="77" t="s">
        <v>178</v>
      </c>
      <c r="B11" s="77" t="s">
        <v>179</v>
      </c>
      <c r="C11" s="88">
        <v>1.1012</v>
      </c>
      <c r="D11" s="88">
        <v>1.1012</v>
      </c>
      <c r="E11" s="88">
        <v>0</v>
      </c>
      <c r="F11" s="88">
        <v>0</v>
      </c>
      <c r="G11" s="130">
        <v>0</v>
      </c>
    </row>
    <row r="12" customHeight="1" spans="1:7">
      <c r="A12" s="77" t="s">
        <v>180</v>
      </c>
      <c r="B12" s="77" t="s">
        <v>181</v>
      </c>
      <c r="C12" s="88">
        <v>0.4922</v>
      </c>
      <c r="D12" s="88">
        <v>0.4922</v>
      </c>
      <c r="E12" s="88">
        <v>0</v>
      </c>
      <c r="F12" s="88">
        <v>0</v>
      </c>
      <c r="G12" s="130">
        <v>0</v>
      </c>
    </row>
    <row r="13" customHeight="1" spans="1:7">
      <c r="A13" s="77" t="s">
        <v>182</v>
      </c>
      <c r="B13" s="77" t="s">
        <v>183</v>
      </c>
      <c r="C13" s="88">
        <v>0.9844</v>
      </c>
      <c r="D13" s="88">
        <v>0.9844</v>
      </c>
      <c r="E13" s="88">
        <v>0</v>
      </c>
      <c r="F13" s="88">
        <v>0</v>
      </c>
      <c r="G13" s="130">
        <v>0</v>
      </c>
    </row>
    <row r="14" customHeight="1" spans="1:7">
      <c r="A14" s="77" t="s">
        <v>184</v>
      </c>
      <c r="B14" s="77" t="s">
        <v>185</v>
      </c>
      <c r="C14" s="88">
        <v>9.9792</v>
      </c>
      <c r="D14" s="88">
        <v>9.9792</v>
      </c>
      <c r="E14" s="88">
        <v>0</v>
      </c>
      <c r="F14" s="88">
        <v>0</v>
      </c>
      <c r="G14" s="130"/>
    </row>
    <row r="15" customHeight="1" spans="1:7">
      <c r="A15" s="77" t="s">
        <v>186</v>
      </c>
      <c r="B15" s="77" t="s">
        <v>187</v>
      </c>
      <c r="C15" s="88">
        <v>9.9792</v>
      </c>
      <c r="D15" s="88">
        <v>9.9792</v>
      </c>
      <c r="E15" s="88">
        <v>0</v>
      </c>
      <c r="F15" s="88">
        <v>0</v>
      </c>
      <c r="G15" s="130"/>
    </row>
    <row r="16" customHeight="1" spans="1:7">
      <c r="A16" s="77" t="s">
        <v>188</v>
      </c>
      <c r="B16" s="77" t="s">
        <v>189</v>
      </c>
      <c r="C16" s="88">
        <v>9.9792</v>
      </c>
      <c r="D16" s="88">
        <v>9.9792</v>
      </c>
      <c r="E16" s="88">
        <v>0</v>
      </c>
      <c r="F16" s="88">
        <v>0</v>
      </c>
      <c r="G16" s="130">
        <v>0</v>
      </c>
    </row>
    <row r="17" customHeight="1" spans="1:7">
      <c r="A17" s="77" t="s">
        <v>190</v>
      </c>
      <c r="B17" s="77" t="s">
        <v>191</v>
      </c>
      <c r="C17" s="88">
        <v>302.4158</v>
      </c>
      <c r="D17" s="88">
        <v>277.6158</v>
      </c>
      <c r="E17" s="88">
        <v>4.8</v>
      </c>
      <c r="F17" s="88">
        <v>20</v>
      </c>
      <c r="G17" s="130"/>
    </row>
    <row r="18" customHeight="1" spans="1:7">
      <c r="A18" s="77" t="s">
        <v>192</v>
      </c>
      <c r="B18" s="77" t="s">
        <v>193</v>
      </c>
      <c r="C18" s="88">
        <v>302.4158</v>
      </c>
      <c r="D18" s="88">
        <v>277.6158</v>
      </c>
      <c r="E18" s="88">
        <v>4.8</v>
      </c>
      <c r="F18" s="88">
        <v>20</v>
      </c>
      <c r="G18" s="130"/>
    </row>
    <row r="19" customHeight="1" spans="1:7">
      <c r="A19" s="77" t="s">
        <v>194</v>
      </c>
      <c r="B19" s="77" t="s">
        <v>195</v>
      </c>
      <c r="C19" s="88">
        <v>302.4158</v>
      </c>
      <c r="D19" s="88">
        <v>277.6158</v>
      </c>
      <c r="E19" s="88">
        <v>4.8</v>
      </c>
      <c r="F19" s="88">
        <v>20</v>
      </c>
      <c r="G19" s="130">
        <v>0</v>
      </c>
    </row>
    <row r="20" customHeight="1" spans="1:7">
      <c r="A20" s="77" t="s">
        <v>196</v>
      </c>
      <c r="B20" s="77" t="s">
        <v>197</v>
      </c>
      <c r="C20" s="88">
        <v>29.5314</v>
      </c>
      <c r="D20" s="88">
        <v>29.5314</v>
      </c>
      <c r="E20" s="88">
        <v>0</v>
      </c>
      <c r="F20" s="88">
        <v>0</v>
      </c>
      <c r="G20" s="130"/>
    </row>
    <row r="21" customHeight="1" spans="1:7">
      <c r="A21" s="77" t="s">
        <v>198</v>
      </c>
      <c r="B21" s="77" t="s">
        <v>199</v>
      </c>
      <c r="C21" s="88">
        <v>29.5314</v>
      </c>
      <c r="D21" s="88">
        <v>29.5314</v>
      </c>
      <c r="E21" s="88">
        <v>0</v>
      </c>
      <c r="F21" s="88">
        <v>0</v>
      </c>
      <c r="G21" s="130"/>
    </row>
    <row r="22" customHeight="1" spans="1:7">
      <c r="A22" s="77" t="s">
        <v>200</v>
      </c>
      <c r="B22" s="77" t="s">
        <v>201</v>
      </c>
      <c r="C22" s="88">
        <v>29.5314</v>
      </c>
      <c r="D22" s="88">
        <v>29.5314</v>
      </c>
      <c r="E22" s="88">
        <v>0</v>
      </c>
      <c r="F22" s="88">
        <v>0</v>
      </c>
      <c r="G22" s="130">
        <v>0</v>
      </c>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showGridLines="0" showZeros="0" workbookViewId="0">
      <selection activeCell="E8" sqref="E8"/>
    </sheetView>
  </sheetViews>
  <sheetFormatPr defaultColWidth="9.16666666666667" defaultRowHeight="12.75" customHeight="1"/>
  <cols>
    <col min="1" max="1" width="19" customWidth="1"/>
    <col min="2" max="4" width="31.6666666666667" customWidth="1"/>
    <col min="5" max="9" width="21.3333333333333" customWidth="1"/>
    <col min="10" max="10" width="9.16666666666667" customWidth="1"/>
  </cols>
  <sheetData>
    <row r="1" ht="30" customHeight="1" spans="1:1">
      <c r="A1" s="67" t="s">
        <v>20</v>
      </c>
    </row>
    <row r="2" ht="28.5" customHeight="1" spans="1:9">
      <c r="A2" s="68" t="s">
        <v>202</v>
      </c>
      <c r="B2" s="68"/>
      <c r="C2" s="68"/>
      <c r="D2" s="68"/>
      <c r="E2" s="68"/>
      <c r="F2" s="68"/>
      <c r="G2" s="68"/>
      <c r="H2" s="68"/>
      <c r="I2" s="68"/>
    </row>
    <row r="3" ht="22.5" customHeight="1" spans="9:9">
      <c r="I3" s="91" t="s">
        <v>47</v>
      </c>
    </row>
    <row r="4" ht="22.5" customHeight="1" spans="1:9">
      <c r="A4" s="93" t="s">
        <v>203</v>
      </c>
      <c r="B4" s="93" t="s">
        <v>204</v>
      </c>
      <c r="C4" s="93" t="s">
        <v>205</v>
      </c>
      <c r="D4" s="93" t="s">
        <v>206</v>
      </c>
      <c r="E4" s="93" t="s">
        <v>142</v>
      </c>
      <c r="F4" s="93" t="s">
        <v>164</v>
      </c>
      <c r="G4" s="93" t="s">
        <v>165</v>
      </c>
      <c r="H4" s="93" t="s">
        <v>166</v>
      </c>
      <c r="I4" s="93" t="s">
        <v>167</v>
      </c>
    </row>
    <row r="5" ht="15.75" customHeight="1" spans="1:9">
      <c r="A5" s="77"/>
      <c r="B5" s="125" t="s">
        <v>142</v>
      </c>
      <c r="C5" s="126"/>
      <c r="D5" s="77"/>
      <c r="E5" s="89">
        <v>389.9104</v>
      </c>
      <c r="F5" s="127">
        <v>365.1104</v>
      </c>
      <c r="G5" s="88">
        <v>4.8</v>
      </c>
      <c r="H5" s="88">
        <v>20</v>
      </c>
      <c r="I5" s="130">
        <v>0</v>
      </c>
    </row>
    <row r="6" customHeight="1" spans="1:9">
      <c r="A6" s="77" t="s">
        <v>207</v>
      </c>
      <c r="B6" s="125" t="s">
        <v>208</v>
      </c>
      <c r="C6" s="126" t="s">
        <v>209</v>
      </c>
      <c r="D6" s="77" t="s">
        <v>210</v>
      </c>
      <c r="E6" s="89">
        <v>358.982</v>
      </c>
      <c r="F6" s="127">
        <v>358.982</v>
      </c>
      <c r="G6" s="88">
        <v>0</v>
      </c>
      <c r="H6" s="88">
        <v>0</v>
      </c>
      <c r="I6" s="130">
        <v>0</v>
      </c>
    </row>
    <row r="7" customHeight="1" spans="1:9">
      <c r="A7" s="77" t="s">
        <v>211</v>
      </c>
      <c r="B7" s="125" t="s">
        <v>212</v>
      </c>
      <c r="C7" s="126" t="s">
        <v>213</v>
      </c>
      <c r="D7" s="77" t="s">
        <v>214</v>
      </c>
      <c r="E7" s="89">
        <v>141.9192</v>
      </c>
      <c r="F7" s="127">
        <v>141.9192</v>
      </c>
      <c r="G7" s="88">
        <v>0</v>
      </c>
      <c r="H7" s="88">
        <v>0</v>
      </c>
      <c r="I7" s="130">
        <v>0</v>
      </c>
    </row>
    <row r="8" customHeight="1" spans="1:9">
      <c r="A8" s="77" t="s">
        <v>215</v>
      </c>
      <c r="B8" s="125" t="s">
        <v>216</v>
      </c>
      <c r="C8" s="126" t="s">
        <v>213</v>
      </c>
      <c r="D8" s="77" t="s">
        <v>214</v>
      </c>
      <c r="E8" s="89">
        <v>117.7416</v>
      </c>
      <c r="F8" s="127">
        <v>117.7416</v>
      </c>
      <c r="G8" s="88">
        <v>0</v>
      </c>
      <c r="H8" s="88">
        <v>0</v>
      </c>
      <c r="I8" s="130">
        <v>0</v>
      </c>
    </row>
    <row r="9" customHeight="1" spans="1:9">
      <c r="A9" s="77" t="s">
        <v>217</v>
      </c>
      <c r="B9" s="125" t="s">
        <v>218</v>
      </c>
      <c r="C9" s="126" t="s">
        <v>213</v>
      </c>
      <c r="D9" s="77" t="s">
        <v>214</v>
      </c>
      <c r="E9" s="89">
        <v>11.8266</v>
      </c>
      <c r="F9" s="127">
        <v>11.8266</v>
      </c>
      <c r="G9" s="88">
        <v>0</v>
      </c>
      <c r="H9" s="88">
        <v>0</v>
      </c>
      <c r="I9" s="130">
        <v>0</v>
      </c>
    </row>
    <row r="10" customHeight="1" spans="1:9">
      <c r="A10" s="77" t="s">
        <v>219</v>
      </c>
      <c r="B10" s="125" t="s">
        <v>220</v>
      </c>
      <c r="C10" s="126" t="s">
        <v>213</v>
      </c>
      <c r="D10" s="77" t="s">
        <v>214</v>
      </c>
      <c r="E10" s="89">
        <v>39.3752</v>
      </c>
      <c r="F10" s="127">
        <v>39.3752</v>
      </c>
      <c r="G10" s="88">
        <v>0</v>
      </c>
      <c r="H10" s="88">
        <v>0</v>
      </c>
      <c r="I10" s="130">
        <v>0</v>
      </c>
    </row>
    <row r="11" customHeight="1" spans="1:9">
      <c r="A11" s="77" t="s">
        <v>221</v>
      </c>
      <c r="B11" s="125" t="s">
        <v>222</v>
      </c>
      <c r="C11" s="126" t="s">
        <v>213</v>
      </c>
      <c r="D11" s="77" t="s">
        <v>214</v>
      </c>
      <c r="E11" s="89">
        <v>6.031</v>
      </c>
      <c r="F11" s="127">
        <v>6.031</v>
      </c>
      <c r="G11" s="88">
        <v>0</v>
      </c>
      <c r="H11" s="88">
        <v>0</v>
      </c>
      <c r="I11" s="130">
        <v>0</v>
      </c>
    </row>
    <row r="12" customHeight="1" spans="1:9">
      <c r="A12" s="77" t="s">
        <v>223</v>
      </c>
      <c r="B12" s="125" t="s">
        <v>224</v>
      </c>
      <c r="C12" s="126" t="s">
        <v>213</v>
      </c>
      <c r="D12" s="77" t="s">
        <v>214</v>
      </c>
      <c r="E12" s="89">
        <v>10.9636</v>
      </c>
      <c r="F12" s="127">
        <v>10.9636</v>
      </c>
      <c r="G12" s="88">
        <v>0</v>
      </c>
      <c r="H12" s="88">
        <v>0</v>
      </c>
      <c r="I12" s="130">
        <v>0</v>
      </c>
    </row>
    <row r="13" customHeight="1" spans="1:9">
      <c r="A13" s="77" t="s">
        <v>225</v>
      </c>
      <c r="B13" s="125" t="s">
        <v>226</v>
      </c>
      <c r="C13" s="126" t="s">
        <v>213</v>
      </c>
      <c r="D13" s="77" t="s">
        <v>214</v>
      </c>
      <c r="E13" s="89">
        <v>1.5934</v>
      </c>
      <c r="F13" s="127">
        <v>1.5934</v>
      </c>
      <c r="G13" s="88">
        <v>0</v>
      </c>
      <c r="H13" s="88">
        <v>0</v>
      </c>
      <c r="I13" s="130">
        <v>0</v>
      </c>
    </row>
    <row r="14" customHeight="1" spans="1:9">
      <c r="A14" s="77" t="s">
        <v>227</v>
      </c>
      <c r="B14" s="125" t="s">
        <v>228</v>
      </c>
      <c r="C14" s="126" t="s">
        <v>213</v>
      </c>
      <c r="D14" s="77" t="s">
        <v>214</v>
      </c>
      <c r="E14" s="89">
        <v>29.5314</v>
      </c>
      <c r="F14" s="127">
        <v>29.5314</v>
      </c>
      <c r="G14" s="88">
        <v>0</v>
      </c>
      <c r="H14" s="88">
        <v>0</v>
      </c>
      <c r="I14" s="130">
        <v>0</v>
      </c>
    </row>
    <row r="15" customHeight="1" spans="1:9">
      <c r="A15" s="77" t="s">
        <v>229</v>
      </c>
      <c r="B15" s="125" t="s">
        <v>230</v>
      </c>
      <c r="C15" s="126" t="s">
        <v>209</v>
      </c>
      <c r="D15" s="77" t="s">
        <v>210</v>
      </c>
      <c r="E15" s="89">
        <v>24.8</v>
      </c>
      <c r="F15" s="127">
        <v>0</v>
      </c>
      <c r="G15" s="88">
        <v>4.8</v>
      </c>
      <c r="H15" s="88">
        <v>20</v>
      </c>
      <c r="I15" s="130">
        <v>0</v>
      </c>
    </row>
    <row r="16" customHeight="1" spans="1:9">
      <c r="A16" s="77" t="s">
        <v>231</v>
      </c>
      <c r="B16" s="125" t="s">
        <v>232</v>
      </c>
      <c r="C16" s="126" t="s">
        <v>233</v>
      </c>
      <c r="D16" s="77" t="s">
        <v>234</v>
      </c>
      <c r="E16" s="89">
        <v>8.3</v>
      </c>
      <c r="F16" s="127">
        <v>0</v>
      </c>
      <c r="G16" s="88">
        <v>0.3</v>
      </c>
      <c r="H16" s="88">
        <v>8</v>
      </c>
      <c r="I16" s="130">
        <v>0</v>
      </c>
    </row>
    <row r="17" customHeight="1" spans="1:9">
      <c r="A17" s="77" t="s">
        <v>235</v>
      </c>
      <c r="B17" s="125" t="s">
        <v>236</v>
      </c>
      <c r="C17" s="126" t="s">
        <v>233</v>
      </c>
      <c r="D17" s="77" t="s">
        <v>234</v>
      </c>
      <c r="E17" s="89">
        <v>1.2</v>
      </c>
      <c r="F17" s="127">
        <v>0</v>
      </c>
      <c r="G17" s="88">
        <v>0.2</v>
      </c>
      <c r="H17" s="88">
        <v>1</v>
      </c>
      <c r="I17" s="130">
        <v>0</v>
      </c>
    </row>
    <row r="18" customHeight="1" spans="1:9">
      <c r="A18" s="77" t="s">
        <v>237</v>
      </c>
      <c r="B18" s="125" t="s">
        <v>238</v>
      </c>
      <c r="C18" s="126" t="s">
        <v>233</v>
      </c>
      <c r="D18" s="77" t="s">
        <v>234</v>
      </c>
      <c r="E18" s="89">
        <v>0.02</v>
      </c>
      <c r="F18" s="127">
        <v>0</v>
      </c>
      <c r="G18" s="88">
        <v>0.02</v>
      </c>
      <c r="H18" s="88">
        <v>0</v>
      </c>
      <c r="I18" s="130">
        <v>0</v>
      </c>
    </row>
    <row r="19" customHeight="1" spans="1:9">
      <c r="A19" s="77" t="s">
        <v>239</v>
      </c>
      <c r="B19" s="125" t="s">
        <v>240</v>
      </c>
      <c r="C19" s="126" t="s">
        <v>233</v>
      </c>
      <c r="D19" s="77" t="s">
        <v>234</v>
      </c>
      <c r="E19" s="89">
        <v>0.68</v>
      </c>
      <c r="F19" s="127">
        <v>0</v>
      </c>
      <c r="G19" s="88">
        <v>0.18</v>
      </c>
      <c r="H19" s="88">
        <v>0.5</v>
      </c>
      <c r="I19" s="130">
        <v>0</v>
      </c>
    </row>
    <row r="20" customHeight="1" spans="1:9">
      <c r="A20" s="77" t="s">
        <v>241</v>
      </c>
      <c r="B20" s="125" t="s">
        <v>242</v>
      </c>
      <c r="C20" s="126" t="s">
        <v>233</v>
      </c>
      <c r="D20" s="77" t="s">
        <v>234</v>
      </c>
      <c r="E20" s="89">
        <v>1.1</v>
      </c>
      <c r="F20" s="127">
        <v>0</v>
      </c>
      <c r="G20" s="88">
        <v>0.6</v>
      </c>
      <c r="H20" s="88">
        <v>0.5</v>
      </c>
      <c r="I20" s="130">
        <v>0</v>
      </c>
    </row>
    <row r="21" customHeight="1" spans="1:9">
      <c r="A21" s="77" t="s">
        <v>243</v>
      </c>
      <c r="B21" s="125" t="s">
        <v>244</v>
      </c>
      <c r="C21" s="126" t="s">
        <v>233</v>
      </c>
      <c r="D21" s="77" t="s">
        <v>234</v>
      </c>
      <c r="E21" s="89">
        <v>0.3</v>
      </c>
      <c r="F21" s="127">
        <v>0</v>
      </c>
      <c r="G21" s="88">
        <v>0.3</v>
      </c>
      <c r="H21" s="88">
        <v>0</v>
      </c>
      <c r="I21" s="130">
        <v>0</v>
      </c>
    </row>
    <row r="22" customHeight="1" spans="1:9">
      <c r="A22" s="77" t="s">
        <v>245</v>
      </c>
      <c r="B22" s="125" t="s">
        <v>246</v>
      </c>
      <c r="C22" s="126" t="s">
        <v>233</v>
      </c>
      <c r="D22" s="77" t="s">
        <v>234</v>
      </c>
      <c r="E22" s="89">
        <v>2.2</v>
      </c>
      <c r="F22" s="127">
        <v>0</v>
      </c>
      <c r="G22" s="88">
        <v>0.3</v>
      </c>
      <c r="H22" s="88">
        <v>1.9</v>
      </c>
      <c r="I22" s="130">
        <v>0</v>
      </c>
    </row>
    <row r="23" customHeight="1" spans="1:9">
      <c r="A23" s="77" t="s">
        <v>247</v>
      </c>
      <c r="B23" s="125" t="s">
        <v>248</v>
      </c>
      <c r="C23" s="126" t="s">
        <v>233</v>
      </c>
      <c r="D23" s="77" t="s">
        <v>234</v>
      </c>
      <c r="E23" s="89">
        <v>1.4</v>
      </c>
      <c r="F23" s="127">
        <v>0</v>
      </c>
      <c r="G23" s="88">
        <v>0.4</v>
      </c>
      <c r="H23" s="88">
        <v>1</v>
      </c>
      <c r="I23" s="130">
        <v>0</v>
      </c>
    </row>
    <row r="24" customHeight="1" spans="1:9">
      <c r="A24" s="77" t="s">
        <v>249</v>
      </c>
      <c r="B24" s="125" t="s">
        <v>250</v>
      </c>
      <c r="C24" s="126" t="s">
        <v>233</v>
      </c>
      <c r="D24" s="77" t="s">
        <v>234</v>
      </c>
      <c r="E24" s="89">
        <v>1.7</v>
      </c>
      <c r="F24" s="127">
        <v>0</v>
      </c>
      <c r="G24" s="88">
        <v>0.2</v>
      </c>
      <c r="H24" s="88">
        <v>1.5</v>
      </c>
      <c r="I24" s="130">
        <v>0</v>
      </c>
    </row>
    <row r="25" customHeight="1" spans="1:9">
      <c r="A25" s="77" t="s">
        <v>251</v>
      </c>
      <c r="B25" s="125" t="s">
        <v>252</v>
      </c>
      <c r="C25" s="126" t="s">
        <v>233</v>
      </c>
      <c r="D25" s="77" t="s">
        <v>234</v>
      </c>
      <c r="E25" s="89">
        <v>2</v>
      </c>
      <c r="F25" s="127">
        <v>0</v>
      </c>
      <c r="G25" s="88">
        <v>0</v>
      </c>
      <c r="H25" s="88">
        <v>2</v>
      </c>
      <c r="I25" s="130">
        <v>0</v>
      </c>
    </row>
    <row r="26" customHeight="1" spans="1:9">
      <c r="A26" s="77" t="s">
        <v>253</v>
      </c>
      <c r="B26" s="125" t="s">
        <v>254</v>
      </c>
      <c r="C26" s="126" t="s">
        <v>233</v>
      </c>
      <c r="D26" s="77" t="s">
        <v>234</v>
      </c>
      <c r="E26" s="89">
        <v>1.5</v>
      </c>
      <c r="F26" s="127">
        <v>0</v>
      </c>
      <c r="G26" s="88">
        <v>1.5</v>
      </c>
      <c r="H26" s="88">
        <v>0</v>
      </c>
      <c r="I26" s="130">
        <v>0</v>
      </c>
    </row>
    <row r="27" customHeight="1" spans="1:9">
      <c r="A27" s="77" t="s">
        <v>255</v>
      </c>
      <c r="B27" s="125" t="s">
        <v>256</v>
      </c>
      <c r="C27" s="126" t="s">
        <v>233</v>
      </c>
      <c r="D27" s="77" t="s">
        <v>234</v>
      </c>
      <c r="E27" s="89">
        <v>1.6</v>
      </c>
      <c r="F27" s="127">
        <v>0</v>
      </c>
      <c r="G27" s="88">
        <v>0</v>
      </c>
      <c r="H27" s="88">
        <v>1.6</v>
      </c>
      <c r="I27" s="130">
        <v>0</v>
      </c>
    </row>
    <row r="28" customHeight="1" spans="1:9">
      <c r="A28" s="77" t="s">
        <v>257</v>
      </c>
      <c r="B28" s="125" t="s">
        <v>258</v>
      </c>
      <c r="C28" s="126" t="s">
        <v>233</v>
      </c>
      <c r="D28" s="77" t="s">
        <v>234</v>
      </c>
      <c r="E28" s="89">
        <v>0.8</v>
      </c>
      <c r="F28" s="127">
        <v>0</v>
      </c>
      <c r="G28" s="88">
        <v>0.8</v>
      </c>
      <c r="H28" s="88">
        <v>0</v>
      </c>
      <c r="I28" s="130">
        <v>0</v>
      </c>
    </row>
    <row r="29" customHeight="1" spans="1:9">
      <c r="A29" s="77" t="s">
        <v>259</v>
      </c>
      <c r="B29" s="125" t="s">
        <v>260</v>
      </c>
      <c r="C29" s="126" t="s">
        <v>233</v>
      </c>
      <c r="D29" s="77" t="s">
        <v>234</v>
      </c>
      <c r="E29" s="89">
        <v>2</v>
      </c>
      <c r="F29" s="127">
        <v>0</v>
      </c>
      <c r="G29" s="88">
        <v>0</v>
      </c>
      <c r="H29" s="88">
        <v>2</v>
      </c>
      <c r="I29" s="130">
        <v>0</v>
      </c>
    </row>
    <row r="30" customHeight="1" spans="1:9">
      <c r="A30" s="77" t="s">
        <v>261</v>
      </c>
      <c r="B30" s="125" t="s">
        <v>262</v>
      </c>
      <c r="C30" s="126" t="s">
        <v>263</v>
      </c>
      <c r="D30" s="77" t="s">
        <v>262</v>
      </c>
      <c r="E30" s="89">
        <v>6.1284</v>
      </c>
      <c r="F30" s="127">
        <v>6.1284</v>
      </c>
      <c r="G30" s="88">
        <v>0</v>
      </c>
      <c r="H30" s="88">
        <v>0</v>
      </c>
      <c r="I30" s="130">
        <v>0</v>
      </c>
    </row>
    <row r="31" customHeight="1" spans="1:9">
      <c r="A31" s="77" t="s">
        <v>264</v>
      </c>
      <c r="B31" s="125" t="s">
        <v>265</v>
      </c>
      <c r="C31" s="126" t="s">
        <v>266</v>
      </c>
      <c r="D31" s="77" t="s">
        <v>267</v>
      </c>
      <c r="E31" s="89">
        <v>6.1284</v>
      </c>
      <c r="F31" s="127">
        <v>6.1284</v>
      </c>
      <c r="G31" s="88">
        <v>0</v>
      </c>
      <c r="H31" s="88">
        <v>0</v>
      </c>
      <c r="I31" s="130">
        <v>0</v>
      </c>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showGridLines="0" showZeros="0" workbookViewId="0">
      <selection activeCell="C19" sqref="C19"/>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7" width="9.16666666666667" customWidth="1"/>
  </cols>
  <sheetData>
    <row r="1" ht="30" customHeight="1" spans="1:1">
      <c r="A1" s="67" t="s">
        <v>22</v>
      </c>
    </row>
    <row r="2" ht="28.5" customHeight="1" spans="1:6">
      <c r="A2" s="68" t="s">
        <v>268</v>
      </c>
      <c r="B2" s="68"/>
      <c r="C2" s="68"/>
      <c r="D2" s="68"/>
      <c r="E2" s="68"/>
      <c r="F2" s="68"/>
    </row>
    <row r="3" ht="22.5" customHeight="1" spans="6:6">
      <c r="F3" s="91" t="s">
        <v>47</v>
      </c>
    </row>
    <row r="4" ht="22.5" customHeight="1" spans="1:6">
      <c r="A4" s="93" t="s">
        <v>162</v>
      </c>
      <c r="B4" s="93" t="s">
        <v>163</v>
      </c>
      <c r="C4" s="93" t="s">
        <v>142</v>
      </c>
      <c r="D4" s="93" t="s">
        <v>164</v>
      </c>
      <c r="E4" s="93" t="s">
        <v>165</v>
      </c>
      <c r="F4" s="93" t="s">
        <v>167</v>
      </c>
    </row>
    <row r="5" ht="15.75" customHeight="1" spans="1:6">
      <c r="A5" s="77"/>
      <c r="B5" s="77" t="s">
        <v>142</v>
      </c>
      <c r="C5" s="89">
        <v>369.9104</v>
      </c>
      <c r="D5" s="89">
        <v>365.1104</v>
      </c>
      <c r="E5" s="88">
        <v>4.8</v>
      </c>
      <c r="F5" s="129"/>
    </row>
    <row r="6" customHeight="1" spans="1:6">
      <c r="A6" s="77" t="s">
        <v>168</v>
      </c>
      <c r="B6" s="77" t="s">
        <v>169</v>
      </c>
      <c r="C6" s="89">
        <v>47.984</v>
      </c>
      <c r="D6" s="89">
        <v>47.984</v>
      </c>
      <c r="E6" s="88">
        <v>0</v>
      </c>
      <c r="F6" s="129"/>
    </row>
    <row r="7" customHeight="1" spans="1:6">
      <c r="A7" s="77" t="s">
        <v>170</v>
      </c>
      <c r="B7" s="77" t="s">
        <v>171</v>
      </c>
      <c r="C7" s="89">
        <v>45.4062</v>
      </c>
      <c r="D7" s="89">
        <v>45.4062</v>
      </c>
      <c r="E7" s="88">
        <v>0</v>
      </c>
      <c r="F7" s="129"/>
    </row>
    <row r="8" customHeight="1" spans="1:6">
      <c r="A8" s="77" t="s">
        <v>172</v>
      </c>
      <c r="B8" s="77" t="s">
        <v>173</v>
      </c>
      <c r="C8" s="89">
        <v>6.031</v>
      </c>
      <c r="D8" s="89">
        <v>6.031</v>
      </c>
      <c r="E8" s="88">
        <v>0</v>
      </c>
      <c r="F8" s="129">
        <v>0</v>
      </c>
    </row>
    <row r="9" customHeight="1" spans="1:6">
      <c r="A9" s="77" t="s">
        <v>174</v>
      </c>
      <c r="B9" s="77" t="s">
        <v>175</v>
      </c>
      <c r="C9" s="89">
        <v>39.3752</v>
      </c>
      <c r="D9" s="89">
        <v>39.3752</v>
      </c>
      <c r="E9" s="88">
        <v>0</v>
      </c>
      <c r="F9" s="129">
        <v>0</v>
      </c>
    </row>
    <row r="10" customHeight="1" spans="1:6">
      <c r="A10" s="77" t="s">
        <v>176</v>
      </c>
      <c r="B10" s="77" t="s">
        <v>177</v>
      </c>
      <c r="C10" s="89">
        <v>2.5778</v>
      </c>
      <c r="D10" s="89">
        <v>2.5778</v>
      </c>
      <c r="E10" s="88">
        <v>0</v>
      </c>
      <c r="F10" s="129"/>
    </row>
    <row r="11" customHeight="1" spans="1:6">
      <c r="A11" s="77" t="s">
        <v>178</v>
      </c>
      <c r="B11" s="77" t="s">
        <v>179</v>
      </c>
      <c r="C11" s="89">
        <v>1.1012</v>
      </c>
      <c r="D11" s="89">
        <v>1.1012</v>
      </c>
      <c r="E11" s="88">
        <v>0</v>
      </c>
      <c r="F11" s="129">
        <v>0</v>
      </c>
    </row>
    <row r="12" customHeight="1" spans="1:6">
      <c r="A12" s="77" t="s">
        <v>180</v>
      </c>
      <c r="B12" s="77" t="s">
        <v>181</v>
      </c>
      <c r="C12" s="89">
        <v>0.4922</v>
      </c>
      <c r="D12" s="89">
        <v>0.4922</v>
      </c>
      <c r="E12" s="88">
        <v>0</v>
      </c>
      <c r="F12" s="129">
        <v>0</v>
      </c>
    </row>
    <row r="13" customHeight="1" spans="1:6">
      <c r="A13" s="77" t="s">
        <v>182</v>
      </c>
      <c r="B13" s="77" t="s">
        <v>183</v>
      </c>
      <c r="C13" s="89">
        <v>0.9844</v>
      </c>
      <c r="D13" s="89">
        <v>0.9844</v>
      </c>
      <c r="E13" s="88">
        <v>0</v>
      </c>
      <c r="F13" s="129">
        <v>0</v>
      </c>
    </row>
    <row r="14" customHeight="1" spans="1:6">
      <c r="A14" s="77" t="s">
        <v>184</v>
      </c>
      <c r="B14" s="77" t="s">
        <v>185</v>
      </c>
      <c r="C14" s="89">
        <v>9.9792</v>
      </c>
      <c r="D14" s="89">
        <v>9.9792</v>
      </c>
      <c r="E14" s="88">
        <v>0</v>
      </c>
      <c r="F14" s="129"/>
    </row>
    <row r="15" customHeight="1" spans="1:6">
      <c r="A15" s="77" t="s">
        <v>186</v>
      </c>
      <c r="B15" s="77" t="s">
        <v>187</v>
      </c>
      <c r="C15" s="89">
        <v>9.9792</v>
      </c>
      <c r="D15" s="89">
        <v>9.9792</v>
      </c>
      <c r="E15" s="88">
        <v>0</v>
      </c>
      <c r="F15" s="129"/>
    </row>
    <row r="16" customHeight="1" spans="1:6">
      <c r="A16" s="77" t="s">
        <v>188</v>
      </c>
      <c r="B16" s="77" t="s">
        <v>189</v>
      </c>
      <c r="C16" s="89">
        <v>9.9792</v>
      </c>
      <c r="D16" s="89">
        <v>9.9792</v>
      </c>
      <c r="E16" s="88">
        <v>0</v>
      </c>
      <c r="F16" s="129">
        <v>0</v>
      </c>
    </row>
    <row r="17" customHeight="1" spans="1:6">
      <c r="A17" s="77" t="s">
        <v>190</v>
      </c>
      <c r="B17" s="77" t="s">
        <v>191</v>
      </c>
      <c r="C17" s="89">
        <v>282.4158</v>
      </c>
      <c r="D17" s="89">
        <v>277.6158</v>
      </c>
      <c r="E17" s="88">
        <v>4.8</v>
      </c>
      <c r="F17" s="129"/>
    </row>
    <row r="18" customHeight="1" spans="1:6">
      <c r="A18" s="77" t="s">
        <v>192</v>
      </c>
      <c r="B18" s="77" t="s">
        <v>193</v>
      </c>
      <c r="C18" s="89">
        <v>282.4158</v>
      </c>
      <c r="D18" s="89">
        <v>277.6158</v>
      </c>
      <c r="E18" s="88">
        <v>4.8</v>
      </c>
      <c r="F18" s="129"/>
    </row>
    <row r="19" customHeight="1" spans="1:6">
      <c r="A19" s="77" t="s">
        <v>194</v>
      </c>
      <c r="B19" s="77" t="s">
        <v>195</v>
      </c>
      <c r="C19" s="89">
        <v>282.4158</v>
      </c>
      <c r="D19" s="89">
        <v>277.6158</v>
      </c>
      <c r="E19" s="88">
        <v>4.8</v>
      </c>
      <c r="F19" s="129">
        <v>0</v>
      </c>
    </row>
    <row r="20" customHeight="1" spans="1:6">
      <c r="A20" s="77" t="s">
        <v>196</v>
      </c>
      <c r="B20" s="77" t="s">
        <v>197</v>
      </c>
      <c r="C20" s="89">
        <v>29.5314</v>
      </c>
      <c r="D20" s="89">
        <v>29.5314</v>
      </c>
      <c r="E20" s="88">
        <v>0</v>
      </c>
      <c r="F20" s="129"/>
    </row>
    <row r="21" customHeight="1" spans="1:6">
      <c r="A21" s="77" t="s">
        <v>198</v>
      </c>
      <c r="B21" s="77" t="s">
        <v>199</v>
      </c>
      <c r="C21" s="89">
        <v>29.5314</v>
      </c>
      <c r="D21" s="89">
        <v>29.5314</v>
      </c>
      <c r="E21" s="88">
        <v>0</v>
      </c>
      <c r="F21" s="129"/>
    </row>
    <row r="22" customHeight="1" spans="1:6">
      <c r="A22" s="77" t="s">
        <v>200</v>
      </c>
      <c r="B22" s="77" t="s">
        <v>201</v>
      </c>
      <c r="C22" s="89">
        <v>29.5314</v>
      </c>
      <c r="D22" s="89">
        <v>29.5314</v>
      </c>
      <c r="E22" s="88">
        <v>0</v>
      </c>
      <c r="F22" s="129">
        <v>0</v>
      </c>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楠</cp:lastModifiedBy>
  <cp:revision>1</cp:revision>
  <dcterms:created xsi:type="dcterms:W3CDTF">2018-01-09T01:56:00Z</dcterms:created>
  <dcterms:modified xsi:type="dcterms:W3CDTF">2020-06-22T08:14:19Z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