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21渭南1" sheetId="1" r:id="rId1"/>
  </sheets>
  <definedNames>
    <definedName name="_xlnm._FilterDatabase" localSheetId="0" hidden="1">'21渭南1'!$A$4:$K$58</definedName>
    <definedName name="21渭南1">'21渭南1'!$B$4:$F$4</definedName>
    <definedName name="_xlnm.Print_Area" localSheetId="0">'21渭南1'!$A$1:$K$58</definedName>
    <definedName name="_xlnm.Print_Titles" localSheetId="0">'21渭南1'!$4:$4</definedName>
  </definedNames>
  <calcPr fullCalcOnLoad="1"/>
</workbook>
</file>

<file path=xl/sharedStrings.xml><?xml version="1.0" encoding="utf-8"?>
<sst xmlns="http://schemas.openxmlformats.org/spreadsheetml/2006/main" count="213" uniqueCount="139">
  <si>
    <t>附件1</t>
  </si>
  <si>
    <t>2022年12月21日</t>
  </si>
  <si>
    <t>序号</t>
  </si>
  <si>
    <t>姓名</t>
  </si>
  <si>
    <t>岗位代码</t>
  </si>
  <si>
    <t>准考证号</t>
  </si>
  <si>
    <t>职业能力倾向测验成绩</t>
  </si>
  <si>
    <t>综合应用能力成绩</t>
  </si>
  <si>
    <t>退役士兵加分</t>
  </si>
  <si>
    <t>笔试总成绩（含退役士兵加分）</t>
  </si>
  <si>
    <t>面试成绩</t>
  </si>
  <si>
    <t>总成绩</t>
  </si>
  <si>
    <t>是否进入体检</t>
  </si>
  <si>
    <t>邵笑</t>
  </si>
  <si>
    <t>612205110029</t>
  </si>
  <si>
    <t>1161210103801</t>
  </si>
  <si>
    <t>是</t>
  </si>
  <si>
    <t>张晓</t>
  </si>
  <si>
    <t>1161210103729</t>
  </si>
  <si>
    <t>缺考</t>
  </si>
  <si>
    <t>赵蒙妮</t>
  </si>
  <si>
    <t>1161210103804</t>
  </si>
  <si>
    <t>吴盼盼</t>
  </si>
  <si>
    <t>612205110030</t>
  </si>
  <si>
    <t>1161210103815</t>
  </si>
  <si>
    <t>胡莹</t>
  </si>
  <si>
    <t>1161210103807</t>
  </si>
  <si>
    <t>刘倩</t>
  </si>
  <si>
    <t>1161210103814</t>
  </si>
  <si>
    <t>杨淞宁</t>
  </si>
  <si>
    <t>612205110031</t>
  </si>
  <si>
    <t>1161210103826</t>
  </si>
  <si>
    <t>魏莹</t>
  </si>
  <si>
    <t>1161210103828</t>
  </si>
  <si>
    <t>郑鹏欣</t>
  </si>
  <si>
    <t>1161210103820</t>
  </si>
  <si>
    <t>杨钰华</t>
  </si>
  <si>
    <t>612205110032</t>
  </si>
  <si>
    <t>1161210104005</t>
  </si>
  <si>
    <t>徐嘉怡</t>
  </si>
  <si>
    <t>1161210103924</t>
  </si>
  <si>
    <t>王潘</t>
  </si>
  <si>
    <t>1161210104001</t>
  </si>
  <si>
    <t>王欣茹</t>
  </si>
  <si>
    <t>612205110033</t>
  </si>
  <si>
    <t>1161210104126</t>
  </si>
  <si>
    <t>陈香鸽</t>
  </si>
  <si>
    <t>1161210104116</t>
  </si>
  <si>
    <t>贾亦猛</t>
  </si>
  <si>
    <t>1161210104106</t>
  </si>
  <si>
    <t>梁艺凡</t>
  </si>
  <si>
    <t>1161210104129</t>
  </si>
  <si>
    <t>高楠</t>
  </si>
  <si>
    <t>1161210104016</t>
  </si>
  <si>
    <t>王翠珍</t>
  </si>
  <si>
    <t>1161210104114</t>
  </si>
  <si>
    <t>耿刘悦</t>
  </si>
  <si>
    <t>612205110034</t>
  </si>
  <si>
    <t>1161210104211</t>
  </si>
  <si>
    <t>王晓晶</t>
  </si>
  <si>
    <t>1161210104220</t>
  </si>
  <si>
    <t>曹潆兮</t>
  </si>
  <si>
    <t>1161210104212</t>
  </si>
  <si>
    <t>苏婉莹</t>
  </si>
  <si>
    <t>612205110035</t>
  </si>
  <si>
    <t>1161210104227</t>
  </si>
  <si>
    <t>董银娟</t>
  </si>
  <si>
    <t>1161210104229</t>
  </si>
  <si>
    <t>刘孟津</t>
  </si>
  <si>
    <t>1161210104226</t>
  </si>
  <si>
    <t>刘佳</t>
  </si>
  <si>
    <t>612205110036</t>
  </si>
  <si>
    <t>1161210104306</t>
  </si>
  <si>
    <t>朱可彤</t>
  </si>
  <si>
    <t>612205110037</t>
  </si>
  <si>
    <t>1161210104312</t>
  </si>
  <si>
    <t>南艺凡</t>
  </si>
  <si>
    <t>1161210104411</t>
  </si>
  <si>
    <t>王玥</t>
  </si>
  <si>
    <t>1161210104311</t>
  </si>
  <si>
    <t>李昕</t>
  </si>
  <si>
    <t>1161210104317</t>
  </si>
  <si>
    <t>李婉荣</t>
  </si>
  <si>
    <t>1161210104313</t>
  </si>
  <si>
    <t>蔡思遥</t>
  </si>
  <si>
    <t>1161210104402</t>
  </si>
  <si>
    <t>李静</t>
  </si>
  <si>
    <t>612205110039</t>
  </si>
  <si>
    <t>1161210104424</t>
  </si>
  <si>
    <t>王欢</t>
  </si>
  <si>
    <t>1161210104430</t>
  </si>
  <si>
    <t>杨静瑶</t>
  </si>
  <si>
    <t>1161210104426</t>
  </si>
  <si>
    <t>姚亦扬帆</t>
  </si>
  <si>
    <t>1161210104501</t>
  </si>
  <si>
    <t>高鹏</t>
  </si>
  <si>
    <t>1161210104506</t>
  </si>
  <si>
    <t>张晴</t>
  </si>
  <si>
    <t>1161210104419</t>
  </si>
  <si>
    <t>蔡静</t>
  </si>
  <si>
    <t>612205110040</t>
  </si>
  <si>
    <t>1161210104714</t>
  </si>
  <si>
    <t>任俊峰</t>
  </si>
  <si>
    <t>1161210104624</t>
  </si>
  <si>
    <t>丁岚</t>
  </si>
  <si>
    <t>1161210104730</t>
  </si>
  <si>
    <t>关航</t>
  </si>
  <si>
    <t>1161210104717</t>
  </si>
  <si>
    <t>王柳</t>
  </si>
  <si>
    <t>1161210104708</t>
  </si>
  <si>
    <t>吕佳宴</t>
  </si>
  <si>
    <t>1161210104616</t>
  </si>
  <si>
    <t>党李荣</t>
  </si>
  <si>
    <t>1161210104630</t>
  </si>
  <si>
    <t>李开放</t>
  </si>
  <si>
    <t>612205510375</t>
  </si>
  <si>
    <t>5161210400207</t>
  </si>
  <si>
    <t>姚湲</t>
  </si>
  <si>
    <t>5161210400219</t>
  </si>
  <si>
    <t>王艺钢</t>
  </si>
  <si>
    <t>5161210400215</t>
  </si>
  <si>
    <t>曹佳鑫</t>
  </si>
  <si>
    <t>612205520380</t>
  </si>
  <si>
    <t>5261210400326</t>
  </si>
  <si>
    <t>刘寒冰</t>
  </si>
  <si>
    <t>612205520381</t>
  </si>
  <si>
    <t>5261210400405</t>
  </si>
  <si>
    <t>刘馨雨</t>
  </si>
  <si>
    <t>5261210400415</t>
  </si>
  <si>
    <t>王璋</t>
  </si>
  <si>
    <t>5261210400403</t>
  </si>
  <si>
    <t>党妮妮</t>
  </si>
  <si>
    <t>612205550384</t>
  </si>
  <si>
    <t>5561210400915</t>
  </si>
  <si>
    <t>吴怡</t>
  </si>
  <si>
    <t>5561210400925</t>
  </si>
  <si>
    <t>马怡佳</t>
  </si>
  <si>
    <t>5561210400911</t>
  </si>
  <si>
    <t>2022年下半年渭南市潼关县政府序列事业单位公开招聘工作人员
面试人员笔试成绩、面试成绩、总成绩及进入体检人员名单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</si>
</sst>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pane ySplit="4" topLeftCell="A5" activePane="bottomLeft" state="frozen"/>
      <selection pane="topLeft" activeCell="A1" sqref="A1"/>
      <selection pane="bottomLeft" activeCell="O6" sqref="O6"/>
    </sheetView>
  </sheetViews>
  <sheetFormatPr defaultColWidth="9.140625" defaultRowHeight="12"/>
  <cols>
    <col min="1" max="1" width="7.8515625" style="3" customWidth="1"/>
    <col min="2" max="2" width="10.8515625" style="4" bestFit="1" customWidth="1"/>
    <col min="3" max="3" width="15.57421875" style="4" bestFit="1" customWidth="1"/>
    <col min="4" max="4" width="17.421875" style="4" bestFit="1" customWidth="1"/>
    <col min="5" max="5" width="12.140625" style="5" customWidth="1"/>
    <col min="6" max="6" width="12.7109375" style="5" customWidth="1"/>
    <col min="7" max="7" width="11.57421875" style="4" customWidth="1"/>
    <col min="8" max="8" width="14.28125" style="4" customWidth="1"/>
    <col min="9" max="10" width="12.7109375" style="6" customWidth="1"/>
    <col min="11" max="11" width="11.140625" style="4" customWidth="1"/>
    <col min="12" max="12" width="9.140625" style="3" customWidth="1"/>
    <col min="13" max="16" width="9.140625" style="7" customWidth="1"/>
    <col min="17" max="16384" width="9.140625" style="3" customWidth="1"/>
  </cols>
  <sheetData>
    <row r="1" spans="1:2" ht="30.75" customHeight="1">
      <c r="A1" s="24" t="s">
        <v>0</v>
      </c>
      <c r="B1" s="24"/>
    </row>
    <row r="2" spans="1:11" ht="70.5" customHeight="1">
      <c r="A2" s="25" t="s">
        <v>138</v>
      </c>
      <c r="B2" s="25"/>
      <c r="C2" s="25"/>
      <c r="D2" s="25"/>
      <c r="E2" s="26"/>
      <c r="F2" s="26"/>
      <c r="G2" s="25"/>
      <c r="H2" s="25"/>
      <c r="I2" s="26"/>
      <c r="J2" s="27"/>
      <c r="K2" s="25"/>
    </row>
    <row r="3" spans="1:16" s="1" customFormat="1" ht="27" customHeight="1">
      <c r="A3" s="8"/>
      <c r="B3" s="8"/>
      <c r="C3" s="8"/>
      <c r="D3" s="8"/>
      <c r="E3" s="9"/>
      <c r="F3" s="9"/>
      <c r="G3" s="8"/>
      <c r="H3" s="8"/>
      <c r="I3" s="19"/>
      <c r="J3" s="28" t="s">
        <v>1</v>
      </c>
      <c r="K3" s="28"/>
      <c r="M3" s="20"/>
      <c r="N3" s="20"/>
      <c r="O3" s="20"/>
      <c r="P3" s="20"/>
    </row>
    <row r="4" spans="1:16" s="2" customFormat="1" ht="52.5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0" t="s">
        <v>8</v>
      </c>
      <c r="H4" s="10" t="s">
        <v>9</v>
      </c>
      <c r="I4" s="21" t="s">
        <v>10</v>
      </c>
      <c r="J4" s="21" t="s">
        <v>11</v>
      </c>
      <c r="K4" s="10" t="s">
        <v>12</v>
      </c>
      <c r="M4" s="22"/>
      <c r="N4" s="22"/>
      <c r="O4" s="22"/>
      <c r="P4" s="22"/>
    </row>
    <row r="5" spans="1:17" ht="30" customHeight="1">
      <c r="A5" s="12">
        <v>1</v>
      </c>
      <c r="B5" s="13" t="s">
        <v>13</v>
      </c>
      <c r="C5" s="12" t="s">
        <v>14</v>
      </c>
      <c r="D5" s="12" t="s">
        <v>15</v>
      </c>
      <c r="E5" s="14">
        <v>88.5</v>
      </c>
      <c r="F5" s="14">
        <v>127</v>
      </c>
      <c r="G5" s="14"/>
      <c r="H5" s="14">
        <v>215.5</v>
      </c>
      <c r="I5" s="23">
        <v>80.98</v>
      </c>
      <c r="J5" s="23">
        <f>TRUNC(H5/3*0.6,2)+TRUNC(I5*0.4,2)</f>
        <v>75.49000000000001</v>
      </c>
      <c r="K5" s="12" t="s">
        <v>16</v>
      </c>
      <c r="Q5" s="7"/>
    </row>
    <row r="6" spans="1:17" ht="30" customHeight="1">
      <c r="A6" s="12">
        <v>2</v>
      </c>
      <c r="B6" s="13" t="s">
        <v>17</v>
      </c>
      <c r="C6" s="12" t="s">
        <v>14</v>
      </c>
      <c r="D6" s="12" t="s">
        <v>18</v>
      </c>
      <c r="E6" s="14">
        <v>87.5</v>
      </c>
      <c r="F6" s="14">
        <v>86.5</v>
      </c>
      <c r="G6" s="14"/>
      <c r="H6" s="14">
        <v>174</v>
      </c>
      <c r="I6" s="23" t="s">
        <v>19</v>
      </c>
      <c r="J6" s="23">
        <v>34.8</v>
      </c>
      <c r="K6" s="12"/>
      <c r="Q6" s="7"/>
    </row>
    <row r="7" spans="1:17" ht="30" customHeight="1">
      <c r="A7" s="12">
        <v>3</v>
      </c>
      <c r="B7" s="13" t="s">
        <v>20</v>
      </c>
      <c r="C7" s="12" t="s">
        <v>14</v>
      </c>
      <c r="D7" s="12" t="s">
        <v>21</v>
      </c>
      <c r="E7" s="14">
        <v>60.5</v>
      </c>
      <c r="F7" s="14">
        <v>101</v>
      </c>
      <c r="G7" s="14"/>
      <c r="H7" s="14">
        <v>161.5</v>
      </c>
      <c r="I7" s="23" t="s">
        <v>19</v>
      </c>
      <c r="J7" s="23">
        <v>32.3</v>
      </c>
      <c r="K7" s="12"/>
      <c r="Q7" s="7"/>
    </row>
    <row r="8" spans="1:17" ht="30" customHeight="1">
      <c r="A8" s="12">
        <v>4</v>
      </c>
      <c r="B8" s="13" t="s">
        <v>22</v>
      </c>
      <c r="C8" s="12" t="s">
        <v>23</v>
      </c>
      <c r="D8" s="12" t="s">
        <v>24</v>
      </c>
      <c r="E8" s="14">
        <v>98</v>
      </c>
      <c r="F8" s="14">
        <v>98</v>
      </c>
      <c r="G8" s="14"/>
      <c r="H8" s="14">
        <v>196</v>
      </c>
      <c r="I8" s="23" t="s">
        <v>19</v>
      </c>
      <c r="J8" s="23">
        <v>39.2</v>
      </c>
      <c r="K8" s="12"/>
      <c r="Q8" s="7"/>
    </row>
    <row r="9" spans="1:17" ht="30" customHeight="1">
      <c r="A9" s="12">
        <v>5</v>
      </c>
      <c r="B9" s="13" t="s">
        <v>25</v>
      </c>
      <c r="C9" s="12" t="s">
        <v>23</v>
      </c>
      <c r="D9" s="12" t="s">
        <v>26</v>
      </c>
      <c r="E9" s="14">
        <v>81</v>
      </c>
      <c r="F9" s="14">
        <v>113</v>
      </c>
      <c r="G9" s="14"/>
      <c r="H9" s="14">
        <v>194</v>
      </c>
      <c r="I9" s="23">
        <v>78.7</v>
      </c>
      <c r="J9" s="23">
        <f aca="true" t="shared" si="0" ref="J9:J40">TRUNC(H9/3*0.6,2)+TRUNC(I9*0.4,2)</f>
        <v>70.28</v>
      </c>
      <c r="K9" s="12" t="s">
        <v>16</v>
      </c>
      <c r="Q9" s="7"/>
    </row>
    <row r="10" spans="1:17" ht="30" customHeight="1">
      <c r="A10" s="12">
        <v>6</v>
      </c>
      <c r="B10" s="13" t="s">
        <v>27</v>
      </c>
      <c r="C10" s="12" t="s">
        <v>23</v>
      </c>
      <c r="D10" s="12" t="s">
        <v>28</v>
      </c>
      <c r="E10" s="14">
        <v>87.5</v>
      </c>
      <c r="F10" s="14">
        <v>100</v>
      </c>
      <c r="G10" s="14"/>
      <c r="H10" s="14">
        <v>187.5</v>
      </c>
      <c r="I10" s="23">
        <v>80.94</v>
      </c>
      <c r="J10" s="23">
        <f t="shared" si="0"/>
        <v>69.87</v>
      </c>
      <c r="K10" s="12"/>
      <c r="Q10" s="7"/>
    </row>
    <row r="11" spans="1:17" ht="30" customHeight="1">
      <c r="A11" s="12">
        <v>7</v>
      </c>
      <c r="B11" s="13" t="s">
        <v>29</v>
      </c>
      <c r="C11" s="12" t="s">
        <v>30</v>
      </c>
      <c r="D11" s="12" t="s">
        <v>31</v>
      </c>
      <c r="E11" s="14">
        <v>89.5</v>
      </c>
      <c r="F11" s="14">
        <v>108.5</v>
      </c>
      <c r="G11" s="14"/>
      <c r="H11" s="14">
        <v>198</v>
      </c>
      <c r="I11" s="23">
        <v>80.88</v>
      </c>
      <c r="J11" s="23">
        <f t="shared" si="0"/>
        <v>71.95</v>
      </c>
      <c r="K11" s="12"/>
      <c r="Q11" s="7"/>
    </row>
    <row r="12" spans="1:17" ht="30" customHeight="1">
      <c r="A12" s="12">
        <v>8</v>
      </c>
      <c r="B12" s="13" t="s">
        <v>32</v>
      </c>
      <c r="C12" s="12" t="s">
        <v>30</v>
      </c>
      <c r="D12" s="12" t="s">
        <v>33</v>
      </c>
      <c r="E12" s="14">
        <v>98.5</v>
      </c>
      <c r="F12" s="14">
        <v>119</v>
      </c>
      <c r="G12" s="14"/>
      <c r="H12" s="14">
        <v>217.5</v>
      </c>
      <c r="I12" s="23" t="s">
        <v>19</v>
      </c>
      <c r="J12" s="23">
        <v>43.5</v>
      </c>
      <c r="K12" s="12"/>
      <c r="Q12" s="7"/>
    </row>
    <row r="13" spans="1:17" ht="30" customHeight="1">
      <c r="A13" s="12">
        <v>9</v>
      </c>
      <c r="B13" s="13" t="s">
        <v>34</v>
      </c>
      <c r="C13" s="12" t="s">
        <v>30</v>
      </c>
      <c r="D13" s="12" t="s">
        <v>35</v>
      </c>
      <c r="E13" s="14">
        <v>94.5</v>
      </c>
      <c r="F13" s="14">
        <v>116.5</v>
      </c>
      <c r="G13" s="14"/>
      <c r="H13" s="14">
        <v>211</v>
      </c>
      <c r="I13" s="23">
        <v>82.72</v>
      </c>
      <c r="J13" s="23">
        <f t="shared" si="0"/>
        <v>75.28</v>
      </c>
      <c r="K13" s="12" t="s">
        <v>16</v>
      </c>
      <c r="Q13" s="7"/>
    </row>
    <row r="14" spans="1:17" ht="30" customHeight="1">
      <c r="A14" s="12">
        <v>10</v>
      </c>
      <c r="B14" s="13" t="s">
        <v>36</v>
      </c>
      <c r="C14" s="12" t="s">
        <v>37</v>
      </c>
      <c r="D14" s="12" t="s">
        <v>38</v>
      </c>
      <c r="E14" s="15">
        <v>102</v>
      </c>
      <c r="F14" s="15">
        <v>109.5</v>
      </c>
      <c r="G14" s="15"/>
      <c r="H14" s="15">
        <v>211.5</v>
      </c>
      <c r="I14" s="23" t="s">
        <v>19</v>
      </c>
      <c r="J14" s="23">
        <v>42.3</v>
      </c>
      <c r="K14" s="12"/>
      <c r="Q14" s="7"/>
    </row>
    <row r="15" spans="1:17" ht="30" customHeight="1">
      <c r="A15" s="12">
        <v>11</v>
      </c>
      <c r="B15" s="13" t="s">
        <v>39</v>
      </c>
      <c r="C15" s="12" t="s">
        <v>37</v>
      </c>
      <c r="D15" s="12" t="s">
        <v>40</v>
      </c>
      <c r="E15" s="15">
        <v>79.5</v>
      </c>
      <c r="F15" s="15">
        <v>121</v>
      </c>
      <c r="G15" s="15"/>
      <c r="H15" s="15">
        <v>200.5</v>
      </c>
      <c r="I15" s="23">
        <v>80.5</v>
      </c>
      <c r="J15" s="23">
        <f t="shared" si="0"/>
        <v>72.30000000000001</v>
      </c>
      <c r="K15" s="12"/>
      <c r="Q15" s="7"/>
    </row>
    <row r="16" spans="1:17" ht="30" customHeight="1">
      <c r="A16" s="12">
        <v>12</v>
      </c>
      <c r="B16" s="13" t="s">
        <v>41</v>
      </c>
      <c r="C16" s="12" t="s">
        <v>37</v>
      </c>
      <c r="D16" s="12" t="s">
        <v>42</v>
      </c>
      <c r="E16" s="15">
        <v>85.5</v>
      </c>
      <c r="F16" s="15">
        <v>124.5</v>
      </c>
      <c r="G16" s="15"/>
      <c r="H16" s="15">
        <v>210</v>
      </c>
      <c r="I16" s="23">
        <v>80.98</v>
      </c>
      <c r="J16" s="23">
        <f t="shared" si="0"/>
        <v>74.39</v>
      </c>
      <c r="K16" s="12" t="s">
        <v>16</v>
      </c>
      <c r="Q16" s="7"/>
    </row>
    <row r="17" spans="1:17" ht="30" customHeight="1">
      <c r="A17" s="12">
        <v>13</v>
      </c>
      <c r="B17" s="13" t="s">
        <v>43</v>
      </c>
      <c r="C17" s="12" t="s">
        <v>44</v>
      </c>
      <c r="D17" s="12" t="s">
        <v>45</v>
      </c>
      <c r="E17" s="14">
        <v>101.5</v>
      </c>
      <c r="F17" s="14">
        <v>115.5</v>
      </c>
      <c r="G17" s="14"/>
      <c r="H17" s="14">
        <v>217</v>
      </c>
      <c r="I17" s="23">
        <v>82.26</v>
      </c>
      <c r="J17" s="23">
        <f t="shared" si="0"/>
        <v>76.3</v>
      </c>
      <c r="K17" s="12" t="s">
        <v>16</v>
      </c>
      <c r="Q17" s="7"/>
    </row>
    <row r="18" spans="1:17" ht="30" customHeight="1">
      <c r="A18" s="12">
        <v>14</v>
      </c>
      <c r="B18" s="13" t="s">
        <v>46</v>
      </c>
      <c r="C18" s="12" t="s">
        <v>44</v>
      </c>
      <c r="D18" s="12" t="s">
        <v>47</v>
      </c>
      <c r="E18" s="14">
        <v>85</v>
      </c>
      <c r="F18" s="14">
        <v>125.5</v>
      </c>
      <c r="G18" s="14"/>
      <c r="H18" s="14">
        <v>210.5</v>
      </c>
      <c r="I18" s="23">
        <v>80.94</v>
      </c>
      <c r="J18" s="23">
        <f t="shared" si="0"/>
        <v>74.47</v>
      </c>
      <c r="K18" s="12" t="s">
        <v>16</v>
      </c>
      <c r="Q18" s="7"/>
    </row>
    <row r="19" spans="1:17" ht="30" customHeight="1">
      <c r="A19" s="12">
        <v>15</v>
      </c>
      <c r="B19" s="13" t="s">
        <v>48</v>
      </c>
      <c r="C19" s="12" t="s">
        <v>44</v>
      </c>
      <c r="D19" s="12" t="s">
        <v>49</v>
      </c>
      <c r="E19" s="14">
        <v>99.5</v>
      </c>
      <c r="F19" s="14">
        <v>105</v>
      </c>
      <c r="G19" s="14"/>
      <c r="H19" s="14">
        <v>204.5</v>
      </c>
      <c r="I19" s="23">
        <v>81.2</v>
      </c>
      <c r="J19" s="23">
        <f t="shared" si="0"/>
        <v>73.38</v>
      </c>
      <c r="K19" s="12"/>
      <c r="Q19" s="7"/>
    </row>
    <row r="20" spans="1:17" ht="30" customHeight="1">
      <c r="A20" s="12">
        <v>16</v>
      </c>
      <c r="B20" s="16" t="s">
        <v>50</v>
      </c>
      <c r="C20" s="12" t="s">
        <v>44</v>
      </c>
      <c r="D20" s="16" t="s">
        <v>51</v>
      </c>
      <c r="E20" s="14">
        <v>93</v>
      </c>
      <c r="F20" s="14">
        <v>110.5</v>
      </c>
      <c r="G20" s="14"/>
      <c r="H20" s="14">
        <v>203.5</v>
      </c>
      <c r="I20" s="23">
        <v>78.1</v>
      </c>
      <c r="J20" s="23">
        <f t="shared" si="0"/>
        <v>71.94</v>
      </c>
      <c r="K20" s="12"/>
      <c r="Q20" s="7"/>
    </row>
    <row r="21" spans="1:17" ht="30" customHeight="1">
      <c r="A21" s="12">
        <v>17</v>
      </c>
      <c r="B21" s="13" t="s">
        <v>52</v>
      </c>
      <c r="C21" s="12" t="s">
        <v>44</v>
      </c>
      <c r="D21" s="12" t="s">
        <v>53</v>
      </c>
      <c r="E21" s="14">
        <v>91</v>
      </c>
      <c r="F21" s="14">
        <v>108</v>
      </c>
      <c r="G21" s="14"/>
      <c r="H21" s="14">
        <v>199</v>
      </c>
      <c r="I21" s="23">
        <v>79.86</v>
      </c>
      <c r="J21" s="23">
        <f t="shared" si="0"/>
        <v>71.74</v>
      </c>
      <c r="K21" s="12"/>
      <c r="Q21" s="7"/>
    </row>
    <row r="22" spans="1:17" ht="30" customHeight="1">
      <c r="A22" s="12">
        <v>18</v>
      </c>
      <c r="B22" s="13" t="s">
        <v>54</v>
      </c>
      <c r="C22" s="12" t="s">
        <v>44</v>
      </c>
      <c r="D22" s="17" t="s">
        <v>55</v>
      </c>
      <c r="E22" s="14">
        <v>93</v>
      </c>
      <c r="F22" s="14">
        <v>102</v>
      </c>
      <c r="G22" s="14"/>
      <c r="H22" s="14">
        <v>195</v>
      </c>
      <c r="I22" s="23">
        <v>79.62</v>
      </c>
      <c r="J22" s="23">
        <f t="shared" si="0"/>
        <v>70.84</v>
      </c>
      <c r="K22" s="12"/>
      <c r="Q22" s="7"/>
    </row>
    <row r="23" spans="1:17" ht="30" customHeight="1">
      <c r="A23" s="12">
        <v>19</v>
      </c>
      <c r="B23" s="13" t="s">
        <v>56</v>
      </c>
      <c r="C23" s="12" t="s">
        <v>57</v>
      </c>
      <c r="D23" s="12" t="s">
        <v>58</v>
      </c>
      <c r="E23" s="18">
        <v>93</v>
      </c>
      <c r="F23" s="18">
        <v>107</v>
      </c>
      <c r="G23" s="18"/>
      <c r="H23" s="18">
        <v>200</v>
      </c>
      <c r="I23" s="23" t="s">
        <v>19</v>
      </c>
      <c r="J23" s="23">
        <v>40</v>
      </c>
      <c r="K23" s="12"/>
      <c r="Q23" s="7"/>
    </row>
    <row r="24" spans="1:17" ht="30" customHeight="1">
      <c r="A24" s="12">
        <v>20</v>
      </c>
      <c r="B24" s="13" t="s">
        <v>59</v>
      </c>
      <c r="C24" s="12" t="s">
        <v>57</v>
      </c>
      <c r="D24" s="12" t="s">
        <v>60</v>
      </c>
      <c r="E24" s="18">
        <v>84.5</v>
      </c>
      <c r="F24" s="18">
        <v>110</v>
      </c>
      <c r="G24" s="18"/>
      <c r="H24" s="18">
        <v>194.5</v>
      </c>
      <c r="I24" s="23">
        <v>79.92</v>
      </c>
      <c r="J24" s="23">
        <f t="shared" si="0"/>
        <v>70.86</v>
      </c>
      <c r="K24" s="12" t="s">
        <v>16</v>
      </c>
      <c r="Q24" s="7"/>
    </row>
    <row r="25" spans="1:17" ht="30" customHeight="1">
      <c r="A25" s="12">
        <v>21</v>
      </c>
      <c r="B25" s="13" t="s">
        <v>61</v>
      </c>
      <c r="C25" s="12" t="s">
        <v>57</v>
      </c>
      <c r="D25" s="12" t="s">
        <v>62</v>
      </c>
      <c r="E25" s="18">
        <v>87</v>
      </c>
      <c r="F25" s="18">
        <v>105</v>
      </c>
      <c r="G25" s="18"/>
      <c r="H25" s="18">
        <v>192</v>
      </c>
      <c r="I25" s="23">
        <v>79.46</v>
      </c>
      <c r="J25" s="23">
        <f t="shared" si="0"/>
        <v>70.18</v>
      </c>
      <c r="K25" s="12"/>
      <c r="Q25" s="7"/>
    </row>
    <row r="26" spans="1:17" ht="30" customHeight="1">
      <c r="A26" s="12">
        <v>22</v>
      </c>
      <c r="B26" s="13" t="s">
        <v>63</v>
      </c>
      <c r="C26" s="12" t="s">
        <v>64</v>
      </c>
      <c r="D26" s="12" t="s">
        <v>65</v>
      </c>
      <c r="E26" s="14">
        <v>73</v>
      </c>
      <c r="F26" s="14">
        <v>99.5</v>
      </c>
      <c r="G26" s="14"/>
      <c r="H26" s="14">
        <v>172.5</v>
      </c>
      <c r="I26" s="23">
        <v>78.18</v>
      </c>
      <c r="J26" s="23">
        <f t="shared" si="0"/>
        <v>65.77</v>
      </c>
      <c r="K26" s="12"/>
      <c r="Q26" s="7"/>
    </row>
    <row r="27" spans="1:17" ht="30" customHeight="1">
      <c r="A27" s="12">
        <v>23</v>
      </c>
      <c r="B27" s="13" t="s">
        <v>66</v>
      </c>
      <c r="C27" s="12" t="s">
        <v>64</v>
      </c>
      <c r="D27" s="12" t="s">
        <v>67</v>
      </c>
      <c r="E27" s="14">
        <v>79</v>
      </c>
      <c r="F27" s="14">
        <v>95.5</v>
      </c>
      <c r="G27" s="14"/>
      <c r="H27" s="14">
        <v>174.5</v>
      </c>
      <c r="I27" s="23">
        <v>79.34</v>
      </c>
      <c r="J27" s="23">
        <f t="shared" si="0"/>
        <v>66.63</v>
      </c>
      <c r="K27" s="12" t="s">
        <v>16</v>
      </c>
      <c r="Q27" s="7"/>
    </row>
    <row r="28" spans="1:17" ht="30" customHeight="1">
      <c r="A28" s="12">
        <v>24</v>
      </c>
      <c r="B28" s="13" t="s">
        <v>68</v>
      </c>
      <c r="C28" s="12" t="s">
        <v>64</v>
      </c>
      <c r="D28" s="12" t="s">
        <v>69</v>
      </c>
      <c r="E28" s="14">
        <v>73.5</v>
      </c>
      <c r="F28" s="14">
        <v>99</v>
      </c>
      <c r="G28" s="14"/>
      <c r="H28" s="14">
        <v>172.5</v>
      </c>
      <c r="I28" s="23" t="s">
        <v>19</v>
      </c>
      <c r="J28" s="23">
        <v>34.5</v>
      </c>
      <c r="K28" s="12"/>
      <c r="Q28" s="7"/>
    </row>
    <row r="29" spans="1:17" ht="30" customHeight="1">
      <c r="A29" s="12">
        <v>25</v>
      </c>
      <c r="B29" s="13" t="s">
        <v>70</v>
      </c>
      <c r="C29" s="12" t="s">
        <v>71</v>
      </c>
      <c r="D29" s="12" t="s">
        <v>72</v>
      </c>
      <c r="E29" s="18">
        <v>68.5</v>
      </c>
      <c r="F29" s="18">
        <v>85</v>
      </c>
      <c r="G29" s="18"/>
      <c r="H29" s="18">
        <v>153.5</v>
      </c>
      <c r="I29" s="23">
        <v>80.42</v>
      </c>
      <c r="J29" s="23">
        <f t="shared" si="0"/>
        <v>62.86</v>
      </c>
      <c r="K29" s="12" t="s">
        <v>16</v>
      </c>
      <c r="Q29" s="7"/>
    </row>
    <row r="30" spans="1:17" ht="30" customHeight="1">
      <c r="A30" s="12">
        <v>26</v>
      </c>
      <c r="B30" s="13" t="s">
        <v>73</v>
      </c>
      <c r="C30" s="12" t="s">
        <v>74</v>
      </c>
      <c r="D30" s="12" t="s">
        <v>75</v>
      </c>
      <c r="E30" s="14">
        <v>95.5</v>
      </c>
      <c r="F30" s="14">
        <v>116.5</v>
      </c>
      <c r="G30" s="14"/>
      <c r="H30" s="14">
        <v>212</v>
      </c>
      <c r="I30" s="23">
        <v>82.26</v>
      </c>
      <c r="J30" s="23">
        <f t="shared" si="0"/>
        <v>75.3</v>
      </c>
      <c r="K30" s="12" t="s">
        <v>16</v>
      </c>
      <c r="Q30" s="7"/>
    </row>
    <row r="31" spans="1:17" ht="30" customHeight="1">
      <c r="A31" s="12">
        <v>27</v>
      </c>
      <c r="B31" s="13" t="s">
        <v>76</v>
      </c>
      <c r="C31" s="12" t="s">
        <v>74</v>
      </c>
      <c r="D31" s="12" t="s">
        <v>77</v>
      </c>
      <c r="E31" s="14">
        <v>82</v>
      </c>
      <c r="F31" s="14">
        <v>114.5</v>
      </c>
      <c r="G31" s="14"/>
      <c r="H31" s="14">
        <v>196.5</v>
      </c>
      <c r="I31" s="23" t="s">
        <v>19</v>
      </c>
      <c r="J31" s="23">
        <v>39.3</v>
      </c>
      <c r="K31" s="12"/>
      <c r="Q31" s="7"/>
    </row>
    <row r="32" spans="1:17" ht="30" customHeight="1">
      <c r="A32" s="12">
        <v>28</v>
      </c>
      <c r="B32" s="13" t="s">
        <v>78</v>
      </c>
      <c r="C32" s="12" t="s">
        <v>74</v>
      </c>
      <c r="D32" s="12" t="s">
        <v>79</v>
      </c>
      <c r="E32" s="14">
        <v>110.5</v>
      </c>
      <c r="F32" s="14">
        <v>103.5</v>
      </c>
      <c r="G32" s="14"/>
      <c r="H32" s="14">
        <v>214</v>
      </c>
      <c r="I32" s="23">
        <v>81.64</v>
      </c>
      <c r="J32" s="23">
        <f t="shared" si="0"/>
        <v>75.44999999999999</v>
      </c>
      <c r="K32" s="12" t="s">
        <v>16</v>
      </c>
      <c r="Q32" s="7"/>
    </row>
    <row r="33" spans="1:17" ht="30" customHeight="1">
      <c r="A33" s="12">
        <v>29</v>
      </c>
      <c r="B33" s="13" t="s">
        <v>80</v>
      </c>
      <c r="C33" s="12" t="s">
        <v>74</v>
      </c>
      <c r="D33" s="12" t="s">
        <v>81</v>
      </c>
      <c r="E33" s="14">
        <v>102.5</v>
      </c>
      <c r="F33" s="14">
        <v>108</v>
      </c>
      <c r="G33" s="14"/>
      <c r="H33" s="14">
        <v>210.5</v>
      </c>
      <c r="I33" s="23">
        <v>81.9</v>
      </c>
      <c r="J33" s="23">
        <f t="shared" si="0"/>
        <v>74.86</v>
      </c>
      <c r="K33" s="12"/>
      <c r="Q33" s="7"/>
    </row>
    <row r="34" spans="1:17" ht="30" customHeight="1">
      <c r="A34" s="12">
        <v>30</v>
      </c>
      <c r="B34" s="13" t="s">
        <v>82</v>
      </c>
      <c r="C34" s="12" t="s">
        <v>74</v>
      </c>
      <c r="D34" s="12" t="s">
        <v>83</v>
      </c>
      <c r="E34" s="14">
        <v>86.5</v>
      </c>
      <c r="F34" s="14">
        <v>116.5</v>
      </c>
      <c r="G34" s="14"/>
      <c r="H34" s="14">
        <v>203</v>
      </c>
      <c r="I34" s="23">
        <v>79.22</v>
      </c>
      <c r="J34" s="23">
        <f t="shared" si="0"/>
        <v>72.28</v>
      </c>
      <c r="K34" s="12"/>
      <c r="Q34" s="7"/>
    </row>
    <row r="35" spans="1:17" ht="30" customHeight="1">
      <c r="A35" s="12">
        <v>31</v>
      </c>
      <c r="B35" s="13" t="s">
        <v>84</v>
      </c>
      <c r="C35" s="12" t="s">
        <v>74</v>
      </c>
      <c r="D35" s="12" t="s">
        <v>85</v>
      </c>
      <c r="E35" s="14">
        <v>92</v>
      </c>
      <c r="F35" s="14">
        <v>108.5</v>
      </c>
      <c r="G35" s="14"/>
      <c r="H35" s="14">
        <v>200.5</v>
      </c>
      <c r="I35" s="23">
        <v>81.72</v>
      </c>
      <c r="J35" s="23">
        <f t="shared" si="0"/>
        <v>72.78</v>
      </c>
      <c r="K35" s="12"/>
      <c r="Q35" s="7"/>
    </row>
    <row r="36" spans="1:17" ht="30" customHeight="1">
      <c r="A36" s="12">
        <v>32</v>
      </c>
      <c r="B36" s="13" t="s">
        <v>86</v>
      </c>
      <c r="C36" s="12" t="s">
        <v>87</v>
      </c>
      <c r="D36" s="12" t="s">
        <v>88</v>
      </c>
      <c r="E36" s="18">
        <v>93</v>
      </c>
      <c r="F36" s="18">
        <v>115</v>
      </c>
      <c r="G36" s="18"/>
      <c r="H36" s="18">
        <v>208</v>
      </c>
      <c r="I36" s="23">
        <v>81.92</v>
      </c>
      <c r="J36" s="23">
        <f t="shared" si="0"/>
        <v>74.36</v>
      </c>
      <c r="K36" s="12" t="s">
        <v>16</v>
      </c>
      <c r="Q36" s="7"/>
    </row>
    <row r="37" spans="1:17" ht="30" customHeight="1">
      <c r="A37" s="12">
        <v>33</v>
      </c>
      <c r="B37" s="13" t="s">
        <v>89</v>
      </c>
      <c r="C37" s="12" t="s">
        <v>87</v>
      </c>
      <c r="D37" s="12" t="s">
        <v>90</v>
      </c>
      <c r="E37" s="15">
        <v>97</v>
      </c>
      <c r="F37" s="15">
        <v>99</v>
      </c>
      <c r="G37" s="15"/>
      <c r="H37" s="15">
        <v>196</v>
      </c>
      <c r="I37" s="23" t="s">
        <v>19</v>
      </c>
      <c r="J37" s="23">
        <v>39.2</v>
      </c>
      <c r="K37" s="12"/>
      <c r="Q37" s="7"/>
    </row>
    <row r="38" spans="1:17" ht="30" customHeight="1">
      <c r="A38" s="12">
        <v>34</v>
      </c>
      <c r="B38" s="13" t="s">
        <v>91</v>
      </c>
      <c r="C38" s="12" t="s">
        <v>87</v>
      </c>
      <c r="D38" s="12" t="s">
        <v>92</v>
      </c>
      <c r="E38" s="18">
        <v>95.5</v>
      </c>
      <c r="F38" s="18">
        <v>97</v>
      </c>
      <c r="G38" s="18"/>
      <c r="H38" s="18">
        <v>192.5</v>
      </c>
      <c r="I38" s="23" t="s">
        <v>19</v>
      </c>
      <c r="J38" s="23">
        <v>38.5</v>
      </c>
      <c r="K38" s="12"/>
      <c r="Q38" s="7"/>
    </row>
    <row r="39" spans="1:17" ht="30" customHeight="1">
      <c r="A39" s="12">
        <v>35</v>
      </c>
      <c r="B39" s="13" t="s">
        <v>93</v>
      </c>
      <c r="C39" s="12" t="s">
        <v>87</v>
      </c>
      <c r="D39" s="12" t="s">
        <v>94</v>
      </c>
      <c r="E39" s="18">
        <v>86</v>
      </c>
      <c r="F39" s="18">
        <v>103.5</v>
      </c>
      <c r="G39" s="18"/>
      <c r="H39" s="18">
        <v>189.5</v>
      </c>
      <c r="I39" s="23">
        <v>82.06</v>
      </c>
      <c r="J39" s="23">
        <f t="shared" si="0"/>
        <v>70.72</v>
      </c>
      <c r="K39" s="12"/>
      <c r="Q39" s="7"/>
    </row>
    <row r="40" spans="1:17" ht="30" customHeight="1">
      <c r="A40" s="12">
        <v>36</v>
      </c>
      <c r="B40" s="13" t="s">
        <v>95</v>
      </c>
      <c r="C40" s="12" t="s">
        <v>87</v>
      </c>
      <c r="D40" s="12" t="s">
        <v>96</v>
      </c>
      <c r="E40" s="18">
        <v>101</v>
      </c>
      <c r="F40" s="18">
        <v>106</v>
      </c>
      <c r="G40" s="18"/>
      <c r="H40" s="18">
        <v>207</v>
      </c>
      <c r="I40" s="23">
        <v>80.28</v>
      </c>
      <c r="J40" s="23">
        <f t="shared" si="0"/>
        <v>73.50999999999999</v>
      </c>
      <c r="K40" s="12" t="s">
        <v>16</v>
      </c>
      <c r="Q40" s="7"/>
    </row>
    <row r="41" spans="1:17" ht="30" customHeight="1">
      <c r="A41" s="12">
        <v>37</v>
      </c>
      <c r="B41" s="13" t="s">
        <v>97</v>
      </c>
      <c r="C41" s="12" t="s">
        <v>87</v>
      </c>
      <c r="D41" s="12" t="s">
        <v>98</v>
      </c>
      <c r="E41" s="18">
        <v>84</v>
      </c>
      <c r="F41" s="18">
        <v>113</v>
      </c>
      <c r="G41" s="18"/>
      <c r="H41" s="18">
        <v>197</v>
      </c>
      <c r="I41" s="23">
        <v>79.46</v>
      </c>
      <c r="J41" s="23">
        <f aca="true" t="shared" si="1" ref="J41:J58">TRUNC(H41/3*0.6,2)+TRUNC(I41*0.4,2)</f>
        <v>71.18</v>
      </c>
      <c r="K41" s="12"/>
      <c r="Q41" s="7"/>
    </row>
    <row r="42" spans="1:17" ht="30" customHeight="1">
      <c r="A42" s="12">
        <v>38</v>
      </c>
      <c r="B42" s="13" t="s">
        <v>99</v>
      </c>
      <c r="C42" s="12" t="s">
        <v>100</v>
      </c>
      <c r="D42" s="12" t="s">
        <v>101</v>
      </c>
      <c r="E42" s="14">
        <v>91.5</v>
      </c>
      <c r="F42" s="14">
        <v>125.5</v>
      </c>
      <c r="G42" s="14"/>
      <c r="H42" s="14">
        <v>217</v>
      </c>
      <c r="I42" s="23">
        <v>80.98</v>
      </c>
      <c r="J42" s="23">
        <f t="shared" si="1"/>
        <v>75.78999999999999</v>
      </c>
      <c r="K42" s="12" t="s">
        <v>16</v>
      </c>
      <c r="Q42" s="7"/>
    </row>
    <row r="43" spans="1:17" ht="30" customHeight="1">
      <c r="A43" s="12">
        <v>39</v>
      </c>
      <c r="B43" s="13" t="s">
        <v>102</v>
      </c>
      <c r="C43" s="12" t="s">
        <v>100</v>
      </c>
      <c r="D43" s="12" t="s">
        <v>103</v>
      </c>
      <c r="E43" s="14">
        <v>102</v>
      </c>
      <c r="F43" s="14">
        <v>110.5</v>
      </c>
      <c r="G43" s="14"/>
      <c r="H43" s="14">
        <v>212.5</v>
      </c>
      <c r="I43" s="23">
        <v>83.92</v>
      </c>
      <c r="J43" s="23">
        <f t="shared" si="1"/>
        <v>76.06</v>
      </c>
      <c r="K43" s="12" t="s">
        <v>16</v>
      </c>
      <c r="Q43" s="7"/>
    </row>
    <row r="44" spans="1:17" ht="30" customHeight="1">
      <c r="A44" s="12">
        <v>40</v>
      </c>
      <c r="B44" s="13" t="s">
        <v>104</v>
      </c>
      <c r="C44" s="12" t="s">
        <v>100</v>
      </c>
      <c r="D44" s="12" t="s">
        <v>105</v>
      </c>
      <c r="E44" s="14">
        <v>91</v>
      </c>
      <c r="F44" s="14">
        <v>112.5</v>
      </c>
      <c r="G44" s="14"/>
      <c r="H44" s="14">
        <v>203.5</v>
      </c>
      <c r="I44" s="23" t="s">
        <v>19</v>
      </c>
      <c r="J44" s="23">
        <v>40.7</v>
      </c>
      <c r="K44" s="12"/>
      <c r="Q44" s="7"/>
    </row>
    <row r="45" spans="1:17" ht="30" customHeight="1">
      <c r="A45" s="12">
        <v>41</v>
      </c>
      <c r="B45" s="13" t="s">
        <v>106</v>
      </c>
      <c r="C45" s="12" t="s">
        <v>100</v>
      </c>
      <c r="D45" s="12" t="s">
        <v>107</v>
      </c>
      <c r="E45" s="14">
        <v>93.5</v>
      </c>
      <c r="F45" s="14">
        <v>110</v>
      </c>
      <c r="G45" s="14"/>
      <c r="H45" s="14">
        <v>203.5</v>
      </c>
      <c r="I45" s="23">
        <v>81.48</v>
      </c>
      <c r="J45" s="23">
        <f t="shared" si="1"/>
        <v>73.29</v>
      </c>
      <c r="K45" s="12"/>
      <c r="Q45" s="7"/>
    </row>
    <row r="46" spans="1:17" ht="30" customHeight="1">
      <c r="A46" s="12">
        <v>42</v>
      </c>
      <c r="B46" s="13" t="s">
        <v>108</v>
      </c>
      <c r="C46" s="12" t="s">
        <v>100</v>
      </c>
      <c r="D46" s="12" t="s">
        <v>109</v>
      </c>
      <c r="E46" s="14">
        <v>97</v>
      </c>
      <c r="F46" s="14">
        <v>117.5</v>
      </c>
      <c r="G46" s="14"/>
      <c r="H46" s="14">
        <v>214.5</v>
      </c>
      <c r="I46" s="23" t="s">
        <v>19</v>
      </c>
      <c r="J46" s="23">
        <v>42.9</v>
      </c>
      <c r="K46" s="12"/>
      <c r="Q46" s="7"/>
    </row>
    <row r="47" spans="1:17" ht="30" customHeight="1">
      <c r="A47" s="12">
        <v>43</v>
      </c>
      <c r="B47" s="13" t="s">
        <v>110</v>
      </c>
      <c r="C47" s="12" t="s">
        <v>100</v>
      </c>
      <c r="D47" s="12" t="s">
        <v>111</v>
      </c>
      <c r="E47" s="14">
        <v>92</v>
      </c>
      <c r="F47" s="14">
        <v>113.5</v>
      </c>
      <c r="G47" s="14"/>
      <c r="H47" s="14">
        <v>205.5</v>
      </c>
      <c r="I47" s="23" t="s">
        <v>19</v>
      </c>
      <c r="J47" s="23">
        <v>41.1</v>
      </c>
      <c r="K47" s="12"/>
      <c r="Q47" s="7"/>
    </row>
    <row r="48" spans="1:17" ht="30" customHeight="1">
      <c r="A48" s="12">
        <v>44</v>
      </c>
      <c r="B48" s="13" t="s">
        <v>112</v>
      </c>
      <c r="C48" s="12" t="s">
        <v>100</v>
      </c>
      <c r="D48" s="12" t="s">
        <v>113</v>
      </c>
      <c r="E48" s="14">
        <v>101.5</v>
      </c>
      <c r="F48" s="14">
        <v>104</v>
      </c>
      <c r="G48" s="14"/>
      <c r="H48" s="14">
        <v>205.5</v>
      </c>
      <c r="I48" s="23" t="s">
        <v>19</v>
      </c>
      <c r="J48" s="23">
        <v>41.1</v>
      </c>
      <c r="K48" s="12"/>
      <c r="Q48" s="7"/>
    </row>
    <row r="49" spans="1:17" ht="30" customHeight="1">
      <c r="A49" s="12">
        <v>45</v>
      </c>
      <c r="B49" s="13" t="s">
        <v>114</v>
      </c>
      <c r="C49" s="12" t="s">
        <v>115</v>
      </c>
      <c r="D49" s="12" t="s">
        <v>116</v>
      </c>
      <c r="E49" s="18">
        <v>69.5</v>
      </c>
      <c r="F49" s="18">
        <v>108.3</v>
      </c>
      <c r="G49" s="18"/>
      <c r="H49" s="18">
        <v>177.8</v>
      </c>
      <c r="I49" s="23" t="s">
        <v>19</v>
      </c>
      <c r="J49" s="23">
        <v>35.56</v>
      </c>
      <c r="K49" s="12"/>
      <c r="Q49" s="7"/>
    </row>
    <row r="50" spans="1:17" ht="30" customHeight="1">
      <c r="A50" s="12">
        <v>46</v>
      </c>
      <c r="B50" s="13" t="s">
        <v>117</v>
      </c>
      <c r="C50" s="12" t="s">
        <v>115</v>
      </c>
      <c r="D50" s="12" t="s">
        <v>118</v>
      </c>
      <c r="E50" s="18">
        <v>88</v>
      </c>
      <c r="F50" s="18">
        <v>78.5</v>
      </c>
      <c r="G50" s="18"/>
      <c r="H50" s="18">
        <v>166.5</v>
      </c>
      <c r="I50" s="23" t="s">
        <v>19</v>
      </c>
      <c r="J50" s="23">
        <v>33.3</v>
      </c>
      <c r="K50" s="12"/>
      <c r="Q50" s="7"/>
    </row>
    <row r="51" spans="1:17" ht="30" customHeight="1">
      <c r="A51" s="12">
        <v>47</v>
      </c>
      <c r="B51" s="13" t="s">
        <v>119</v>
      </c>
      <c r="C51" s="12" t="s">
        <v>115</v>
      </c>
      <c r="D51" s="12" t="s">
        <v>120</v>
      </c>
      <c r="E51" s="15">
        <v>94</v>
      </c>
      <c r="F51" s="15">
        <v>80.6</v>
      </c>
      <c r="G51" s="15"/>
      <c r="H51" s="15">
        <v>174.6</v>
      </c>
      <c r="I51" s="23">
        <v>77.86</v>
      </c>
      <c r="J51" s="23">
        <f t="shared" si="1"/>
        <v>66.06</v>
      </c>
      <c r="K51" s="12" t="s">
        <v>16</v>
      </c>
      <c r="Q51" s="7"/>
    </row>
    <row r="52" spans="1:17" ht="30" customHeight="1">
      <c r="A52" s="12">
        <v>48</v>
      </c>
      <c r="B52" s="13" t="s">
        <v>121</v>
      </c>
      <c r="C52" s="12" t="s">
        <v>122</v>
      </c>
      <c r="D52" s="12" t="s">
        <v>123</v>
      </c>
      <c r="E52" s="14">
        <v>80.5</v>
      </c>
      <c r="F52" s="14">
        <v>86.1</v>
      </c>
      <c r="G52" s="14"/>
      <c r="H52" s="14">
        <v>166.6</v>
      </c>
      <c r="I52" s="23">
        <v>78.8</v>
      </c>
      <c r="J52" s="23">
        <f t="shared" si="1"/>
        <v>64.84</v>
      </c>
      <c r="K52" s="12" t="s">
        <v>16</v>
      </c>
      <c r="Q52" s="7"/>
    </row>
    <row r="53" spans="1:17" ht="30" customHeight="1">
      <c r="A53" s="12">
        <v>49</v>
      </c>
      <c r="B53" s="13" t="s">
        <v>124</v>
      </c>
      <c r="C53" s="12" t="s">
        <v>125</v>
      </c>
      <c r="D53" s="12" t="s">
        <v>126</v>
      </c>
      <c r="E53" s="18">
        <v>100</v>
      </c>
      <c r="F53" s="18">
        <v>84.2</v>
      </c>
      <c r="G53" s="18"/>
      <c r="H53" s="18">
        <v>184.2</v>
      </c>
      <c r="I53" s="23">
        <v>81.92</v>
      </c>
      <c r="J53" s="23">
        <f t="shared" si="1"/>
        <v>69.6</v>
      </c>
      <c r="K53" s="12" t="s">
        <v>16</v>
      </c>
      <c r="Q53" s="7"/>
    </row>
    <row r="54" spans="1:17" ht="30" customHeight="1">
      <c r="A54" s="12">
        <v>50</v>
      </c>
      <c r="B54" s="13" t="s">
        <v>127</v>
      </c>
      <c r="C54" s="12" t="s">
        <v>125</v>
      </c>
      <c r="D54" s="12" t="s">
        <v>128</v>
      </c>
      <c r="E54" s="15">
        <v>86</v>
      </c>
      <c r="F54" s="15">
        <v>93.3</v>
      </c>
      <c r="G54" s="15"/>
      <c r="H54" s="15">
        <v>179.3</v>
      </c>
      <c r="I54" s="23" t="s">
        <v>19</v>
      </c>
      <c r="J54" s="23">
        <v>35.86</v>
      </c>
      <c r="K54" s="12"/>
      <c r="Q54" s="7"/>
    </row>
    <row r="55" spans="1:17" ht="30" customHeight="1">
      <c r="A55" s="12">
        <v>51</v>
      </c>
      <c r="B55" s="16" t="s">
        <v>129</v>
      </c>
      <c r="C55" s="12" t="s">
        <v>125</v>
      </c>
      <c r="D55" s="16" t="s">
        <v>130</v>
      </c>
      <c r="E55" s="18">
        <v>86</v>
      </c>
      <c r="F55" s="18">
        <v>81.5</v>
      </c>
      <c r="G55" s="18"/>
      <c r="H55" s="18">
        <v>167.5</v>
      </c>
      <c r="I55" s="23">
        <v>77.4</v>
      </c>
      <c r="J55" s="23">
        <f t="shared" si="1"/>
        <v>64.46000000000001</v>
      </c>
      <c r="K55" s="12"/>
      <c r="Q55" s="7"/>
    </row>
    <row r="56" spans="1:17" ht="30" customHeight="1">
      <c r="A56" s="12">
        <v>52</v>
      </c>
      <c r="B56" s="13" t="s">
        <v>131</v>
      </c>
      <c r="C56" s="12" t="s">
        <v>132</v>
      </c>
      <c r="D56" s="12" t="s">
        <v>133</v>
      </c>
      <c r="E56" s="14">
        <v>89.5</v>
      </c>
      <c r="F56" s="14">
        <v>89.3</v>
      </c>
      <c r="G56" s="14"/>
      <c r="H56" s="14">
        <v>178.8</v>
      </c>
      <c r="I56" s="23" t="s">
        <v>19</v>
      </c>
      <c r="J56" s="23">
        <v>35.76</v>
      </c>
      <c r="K56" s="12"/>
      <c r="Q56" s="7"/>
    </row>
    <row r="57" spans="1:17" ht="30" customHeight="1">
      <c r="A57" s="12">
        <v>53</v>
      </c>
      <c r="B57" s="13" t="s">
        <v>134</v>
      </c>
      <c r="C57" s="12" t="s">
        <v>132</v>
      </c>
      <c r="D57" s="12" t="s">
        <v>135</v>
      </c>
      <c r="E57" s="14">
        <v>80.5</v>
      </c>
      <c r="F57" s="14">
        <v>86.3</v>
      </c>
      <c r="G57" s="14"/>
      <c r="H57" s="14">
        <v>166.8</v>
      </c>
      <c r="I57" s="23">
        <v>79.64</v>
      </c>
      <c r="J57" s="23">
        <f t="shared" si="1"/>
        <v>65.21000000000001</v>
      </c>
      <c r="K57" s="12" t="s">
        <v>16</v>
      </c>
      <c r="Q57" s="7"/>
    </row>
    <row r="58" spans="1:17" ht="30" customHeight="1">
      <c r="A58" s="12">
        <v>54</v>
      </c>
      <c r="B58" s="13" t="s">
        <v>136</v>
      </c>
      <c r="C58" s="12" t="s">
        <v>132</v>
      </c>
      <c r="D58" s="12" t="s">
        <v>137</v>
      </c>
      <c r="E58" s="14">
        <v>77.5</v>
      </c>
      <c r="F58" s="14">
        <v>87.7</v>
      </c>
      <c r="G58" s="14"/>
      <c r="H58" s="14">
        <v>165.2</v>
      </c>
      <c r="I58" s="23">
        <v>78.98</v>
      </c>
      <c r="J58" s="23">
        <f t="shared" si="1"/>
        <v>64.63</v>
      </c>
      <c r="K58" s="12"/>
      <c r="Q58" s="7"/>
    </row>
  </sheetData>
  <sheetProtection/>
  <autoFilter ref="A4:K58"/>
  <mergeCells count="3">
    <mergeCell ref="A1:B1"/>
    <mergeCell ref="A2:K2"/>
    <mergeCell ref="J3:K3"/>
  </mergeCells>
  <printOptions horizontalCentered="1"/>
  <pageMargins left="0.5506944444444445" right="0.5506944444444445" top="0.7868055555555555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2022-12-21T01:17:25Z</cp:lastPrinted>
  <dcterms:created xsi:type="dcterms:W3CDTF">2022-06-28T15:12:31Z</dcterms:created>
  <dcterms:modified xsi:type="dcterms:W3CDTF">2023-01-04T07:54:46Z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51D8F9B5C3EB4EAB8575BCBE6711C2E1</vt:lpwstr>
  </property>
  <property fmtid="{D5CDD505-2E9C-101B-9397-08002B2CF9AE}" pid="4" name="KSOReadingLayout">
    <vt:bool>true</vt:bool>
  </property>
</Properties>
</file>