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 2020年中央财政农村危房改造补助资金和改造任务分配表" sheetId="1" r:id="rId1"/>
  </sheets>
  <definedNames>
    <definedName name="_xlnm.Print_Area" localSheetId="0">' 2020年中央财政农村危房改造补助资金和改造任务分配表'!$A$1:E37</definedName>
  </definedNames>
  <calcPr calcId="144525"/>
</workbook>
</file>

<file path=xl/sharedStrings.xml><?xml version="1.0" encoding="utf-8"?>
<sst xmlns="http://schemas.openxmlformats.org/spreadsheetml/2006/main" count="40" uniqueCount="40">
  <si>
    <t>附件1：</t>
  </si>
  <si>
    <t xml:space="preserve"> 2020年中央财政农村危房改造补助资金分配表</t>
  </si>
  <si>
    <t>单位：万元</t>
  </si>
  <si>
    <t>地  区</t>
  </si>
  <si>
    <t>补助资金总额</t>
  </si>
  <si>
    <t xml:space="preserve">其中：
</t>
  </si>
  <si>
    <t>其中：
深度贫困地区资金</t>
  </si>
  <si>
    <t>已下达资金</t>
  </si>
  <si>
    <t>本次下达资金</t>
  </si>
  <si>
    <t>合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</si>
  <si>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</si>
  <si>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</si>
  <si>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</si>
  <si>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</si>
  <si>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</si>
  <si>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</si>
  <si>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</si>
  <si>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</si>
  <si>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江  苏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</si>
  <si>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</si>
  <si>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</si>
  <si>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</si>
  <si>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</si>
  <si>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</si>
  <si>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</si>
  <si>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</si>
  <si>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</si>
  <si>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</si>
  <si>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</si>
  <si>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</si>
  <si>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</si>
  <si>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</si>
  <si>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</si>
  <si>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</si>
  <si>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</si>
  <si>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</si>
  <si>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</si>
  <si>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</si>
  <si>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</si>
  <si>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新疆兵团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</si>
</sst>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_);[Red]\(0\)"/>
    <numFmt numFmtId="178" formatCode="0.0_);[Red]\(0.0\)"/>
  </numFmts>
  <fonts count="30">
    <font>
      <sz val="12"/>
      <name val="宋体"/>
      <charset val="134"/>
    </font>
    <font>
      <b/>
      <sz val="13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3"/>
      <name val="仿宋_GB2312"/>
      <charset val="134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8" fontId="1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left" vertical="center"/>
    </xf>
    <xf numFmtId="178" fontId="6" fillId="0" borderId="0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0" fontId="8" fillId="0" borderId="0" xfId="36" applyFont="1" applyAlignment="1">
      <alignment horizontal="right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8" fontId="9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6" fontId="0" fillId="0" borderId="1" xfId="46" applyNumberFormat="1" applyFont="1" applyBorder="1">
      <alignment vertical="center"/>
    </xf>
    <xf numFmtId="0" fontId="10" fillId="0" borderId="1" xfId="46" applyFont="1" applyFill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zoomScale="130" zoomScaleNormal="130" workbookViewId="0">
      <pane xSplit="1" ySplit="8" topLeftCell="B5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95" customHeight="1" outlineLevelCol="4"/>
  <cols>
    <col min="1" max="2" width="18.25" style="3" customWidth="1"/>
    <col min="3" max="4" width="18.25" style="4" customWidth="1"/>
    <col min="5" max="5" width="18.25" style="3" customWidth="1"/>
    <col min="6" max="16384" width="9" style="3"/>
  </cols>
  <sheetData>
    <row r="1" ht="14.25" customHeight="1" spans="1:2">
      <c r="A1" s="5" t="s">
        <v>0</v>
      </c>
      <c r="B1" s="5"/>
    </row>
    <row r="2" ht="18.75" customHeight="1" spans="1:2">
      <c r="A2" s="5"/>
      <c r="B2" s="5"/>
    </row>
    <row r="3" ht="21" customHeight="1" spans="1:5">
      <c r="A3" s="6" t="s">
        <v>1</v>
      </c>
      <c r="B3" s="6"/>
      <c r="C3" s="6"/>
      <c r="D3" s="6"/>
      <c r="E3" s="6"/>
    </row>
    <row r="4" ht="15.75" customHeight="1" spans="1:5">
      <c r="A4" s="7"/>
      <c r="B4" s="8" t="s">
        <v>2</v>
      </c>
      <c r="C4" s="8"/>
      <c r="D4" s="8"/>
      <c r="E4" s="8"/>
    </row>
    <row r="5" s="1" customFormat="1" ht="18.75" customHeight="1" spans="1:5">
      <c r="A5" s="9" t="s">
        <v>3</v>
      </c>
      <c r="B5" s="9" t="s">
        <v>4</v>
      </c>
      <c r="C5" s="10" t="s">
        <v>5</v>
      </c>
      <c r="D5" s="11"/>
      <c r="E5" s="12" t="s">
        <v>6</v>
      </c>
    </row>
    <row r="6" s="1" customFormat="1" ht="18.75" customHeight="1" spans="1:5">
      <c r="A6" s="9"/>
      <c r="B6" s="9"/>
      <c r="C6" s="13" t="s">
        <v>7</v>
      </c>
      <c r="D6" s="13" t="s">
        <v>8</v>
      </c>
      <c r="E6" s="14"/>
    </row>
    <row r="7" s="1" customFormat="1" ht="41.25" customHeight="1" spans="1:5">
      <c r="A7" s="15"/>
      <c r="B7" s="9"/>
      <c r="C7" s="16"/>
      <c r="D7" s="17"/>
      <c r="E7" s="18"/>
    </row>
    <row r="8" s="2" customFormat="1" ht="17.1" customHeight="1" spans="1:5">
      <c r="A8" s="19" t="s">
        <v>9</v>
      </c>
      <c r="B8" s="20">
        <f>SUM(B9:B37)</f>
        <v>1845000</v>
      </c>
      <c r="C8" s="20">
        <f>SUM(C9:C37)</f>
        <v>1791003</v>
      </c>
      <c r="D8" s="20">
        <f>SUM(D9:D37)</f>
        <v>53997</v>
      </c>
      <c r="E8" s="20">
        <f>SUM(E9:E37)</f>
        <v>958423</v>
      </c>
    </row>
    <row r="9" ht="20.45" customHeight="1" spans="1:5">
      <c r="A9" s="19" t="s">
        <v>10</v>
      </c>
      <c r="B9" s="20">
        <f>C9+D9</f>
        <v>867</v>
      </c>
      <c r="C9" s="20">
        <v>3392</v>
      </c>
      <c r="D9" s="20">
        <v>-2525</v>
      </c>
      <c r="E9" s="20">
        <v>0</v>
      </c>
    </row>
    <row r="10" ht="20.45" customHeight="1" spans="1:5">
      <c r="A10" s="19" t="s">
        <v>11</v>
      </c>
      <c r="B10" s="20">
        <f t="shared" ref="B10:B37" si="0">C10+D10</f>
        <v>2854</v>
      </c>
      <c r="C10" s="20">
        <v>4666</v>
      </c>
      <c r="D10" s="20">
        <v>-1812</v>
      </c>
      <c r="E10" s="20">
        <v>0</v>
      </c>
    </row>
    <row r="11" ht="20.45" customHeight="1" spans="1:5">
      <c r="A11" s="19" t="s">
        <v>12</v>
      </c>
      <c r="B11" s="20">
        <f t="shared" si="0"/>
        <v>36491</v>
      </c>
      <c r="C11" s="20">
        <v>32647</v>
      </c>
      <c r="D11" s="20">
        <v>3844</v>
      </c>
      <c r="E11" s="20">
        <v>14818</v>
      </c>
    </row>
    <row r="12" ht="20.45" customHeight="1" spans="1:5">
      <c r="A12" s="19" t="s">
        <v>13</v>
      </c>
      <c r="B12" s="20">
        <f t="shared" si="0"/>
        <v>51421</v>
      </c>
      <c r="C12" s="20">
        <v>72733</v>
      </c>
      <c r="D12" s="20">
        <v>-21312</v>
      </c>
      <c r="E12" s="20">
        <v>34491</v>
      </c>
    </row>
    <row r="13" ht="20.45" customHeight="1" spans="1:5">
      <c r="A13" s="19" t="s">
        <v>14</v>
      </c>
      <c r="B13" s="20">
        <f t="shared" si="0"/>
        <v>45167</v>
      </c>
      <c r="C13" s="20">
        <v>32982</v>
      </c>
      <c r="D13" s="20">
        <v>12185</v>
      </c>
      <c r="E13" s="20">
        <v>30451</v>
      </c>
    </row>
    <row r="14" ht="20.45" customHeight="1" spans="1:5">
      <c r="A14" s="19" t="s">
        <v>15</v>
      </c>
      <c r="B14" s="20">
        <f t="shared" si="0"/>
        <v>35769</v>
      </c>
      <c r="C14" s="20">
        <v>46458</v>
      </c>
      <c r="D14" s="20">
        <v>-10689</v>
      </c>
      <c r="E14" s="20">
        <v>22446</v>
      </c>
    </row>
    <row r="15" ht="20.45" customHeight="1" spans="1:5">
      <c r="A15" s="19" t="s">
        <v>16</v>
      </c>
      <c r="B15" s="20">
        <f t="shared" si="0"/>
        <v>25722</v>
      </c>
      <c r="C15" s="20">
        <v>11615</v>
      </c>
      <c r="D15" s="20">
        <v>14107</v>
      </c>
      <c r="E15" s="20">
        <v>4158</v>
      </c>
    </row>
    <row r="16" ht="20.45" customHeight="1" spans="1:5">
      <c r="A16" s="19" t="s">
        <v>17</v>
      </c>
      <c r="B16" s="20">
        <f t="shared" si="0"/>
        <v>59997</v>
      </c>
      <c r="C16" s="20">
        <v>74878</v>
      </c>
      <c r="D16" s="20">
        <v>-14881</v>
      </c>
      <c r="E16" s="20">
        <v>15915</v>
      </c>
    </row>
    <row r="17" ht="20.45" customHeight="1" spans="1:5">
      <c r="A17" s="19" t="s">
        <v>18</v>
      </c>
      <c r="B17" s="20">
        <f t="shared" si="0"/>
        <v>6438</v>
      </c>
      <c r="C17" s="20">
        <v>16457</v>
      </c>
      <c r="D17" s="20">
        <v>-10019</v>
      </c>
      <c r="E17" s="20">
        <v>0</v>
      </c>
    </row>
    <row r="18" ht="20.45" customHeight="1" spans="1:5">
      <c r="A18" s="19" t="s">
        <v>19</v>
      </c>
      <c r="B18" s="20">
        <f t="shared" si="0"/>
        <v>55588</v>
      </c>
      <c r="C18" s="20">
        <v>42908</v>
      </c>
      <c r="D18" s="20">
        <v>12680</v>
      </c>
      <c r="E18" s="20">
        <v>23545</v>
      </c>
    </row>
    <row r="19" ht="20.45" customHeight="1" spans="1:5">
      <c r="A19" s="19" t="s">
        <v>20</v>
      </c>
      <c r="B19" s="20">
        <f t="shared" si="0"/>
        <v>8154</v>
      </c>
      <c r="C19" s="20">
        <v>5004</v>
      </c>
      <c r="D19" s="20">
        <v>3150</v>
      </c>
      <c r="E19" s="20">
        <v>0</v>
      </c>
    </row>
    <row r="20" ht="20.45" customHeight="1" spans="1:5">
      <c r="A20" s="19" t="s">
        <v>21</v>
      </c>
      <c r="B20" s="20">
        <f t="shared" si="0"/>
        <v>37156</v>
      </c>
      <c r="C20" s="20">
        <v>30058</v>
      </c>
      <c r="D20" s="20">
        <v>7098</v>
      </c>
      <c r="E20" s="20">
        <v>0</v>
      </c>
    </row>
    <row r="21" ht="20.45" customHeight="1" spans="1:5">
      <c r="A21" s="19" t="s">
        <v>22</v>
      </c>
      <c r="B21" s="20">
        <f t="shared" si="0"/>
        <v>65071</v>
      </c>
      <c r="C21" s="20">
        <v>32305</v>
      </c>
      <c r="D21" s="20">
        <v>32766</v>
      </c>
      <c r="E21" s="20">
        <v>18128</v>
      </c>
    </row>
    <row r="22" ht="20.45" customHeight="1" spans="1:5">
      <c r="A22" s="19" t="s">
        <v>23</v>
      </c>
      <c r="B22" s="20">
        <f t="shared" si="0"/>
        <v>76415</v>
      </c>
      <c r="C22" s="20">
        <v>103007</v>
      </c>
      <c r="D22" s="20">
        <v>-26592</v>
      </c>
      <c r="E22" s="20">
        <v>10614</v>
      </c>
    </row>
    <row r="23" ht="20.45" customHeight="1" spans="1:5">
      <c r="A23" s="19" t="s">
        <v>24</v>
      </c>
      <c r="B23" s="20">
        <f t="shared" si="0"/>
        <v>87308</v>
      </c>
      <c r="C23" s="20">
        <v>82273</v>
      </c>
      <c r="D23" s="20">
        <v>5035</v>
      </c>
      <c r="E23" s="20">
        <v>41092</v>
      </c>
    </row>
    <row r="24" ht="20.45" customHeight="1" spans="1:5">
      <c r="A24" s="19" t="s">
        <v>25</v>
      </c>
      <c r="B24" s="20">
        <f t="shared" si="0"/>
        <v>131070</v>
      </c>
      <c r="C24" s="20">
        <v>34326</v>
      </c>
      <c r="D24" s="20">
        <v>96744</v>
      </c>
      <c r="E24" s="20">
        <v>30377</v>
      </c>
    </row>
    <row r="25" ht="20.45" customHeight="1" spans="1:5">
      <c r="A25" s="19" t="s">
        <v>26</v>
      </c>
      <c r="B25" s="20">
        <f t="shared" si="0"/>
        <v>7931</v>
      </c>
      <c r="C25" s="20">
        <v>2471</v>
      </c>
      <c r="D25" s="20">
        <v>5460</v>
      </c>
      <c r="E25" s="20">
        <v>0</v>
      </c>
    </row>
    <row r="26" ht="20.45" customHeight="1" spans="1:5">
      <c r="A26" s="19" t="s">
        <v>27</v>
      </c>
      <c r="B26" s="20">
        <f t="shared" si="0"/>
        <v>90907</v>
      </c>
      <c r="C26" s="20">
        <v>60971</v>
      </c>
      <c r="D26" s="20">
        <v>29936</v>
      </c>
      <c r="E26" s="20">
        <v>37638</v>
      </c>
    </row>
    <row r="27" ht="20.45" customHeight="1" spans="1:5">
      <c r="A27" s="19" t="s">
        <v>28</v>
      </c>
      <c r="B27" s="20">
        <f t="shared" si="0"/>
        <v>11896</v>
      </c>
      <c r="C27" s="20">
        <v>10348</v>
      </c>
      <c r="D27" s="20">
        <v>1548</v>
      </c>
      <c r="E27" s="20">
        <v>745</v>
      </c>
    </row>
    <row r="28" ht="20.45" customHeight="1" spans="1:5">
      <c r="A28" s="19" t="s">
        <v>29</v>
      </c>
      <c r="B28" s="20">
        <f t="shared" si="0"/>
        <v>28111</v>
      </c>
      <c r="C28" s="20">
        <v>29951</v>
      </c>
      <c r="D28" s="20">
        <v>-1840</v>
      </c>
      <c r="E28" s="20">
        <v>4560</v>
      </c>
    </row>
    <row r="29" ht="20.45" customHeight="1" spans="1:5">
      <c r="A29" s="19" t="s">
        <v>30</v>
      </c>
      <c r="B29" s="20">
        <f t="shared" si="0"/>
        <v>171013</v>
      </c>
      <c r="C29" s="20">
        <v>210196</v>
      </c>
      <c r="D29" s="20">
        <v>-39183</v>
      </c>
      <c r="E29" s="20">
        <v>61594</v>
      </c>
    </row>
    <row r="30" ht="20.45" customHeight="1" spans="1:5">
      <c r="A30" s="19" t="s">
        <v>31</v>
      </c>
      <c r="B30" s="20">
        <f t="shared" si="0"/>
        <v>84576</v>
      </c>
      <c r="C30" s="20">
        <v>74590</v>
      </c>
      <c r="D30" s="20">
        <v>9986</v>
      </c>
      <c r="E30" s="20">
        <v>47693</v>
      </c>
    </row>
    <row r="31" ht="20.45" customHeight="1" spans="1:5">
      <c r="A31" s="19" t="s">
        <v>32</v>
      </c>
      <c r="B31" s="20">
        <f t="shared" si="0"/>
        <v>323333</v>
      </c>
      <c r="C31" s="20">
        <v>523252</v>
      </c>
      <c r="D31" s="20">
        <v>-199919</v>
      </c>
      <c r="E31" s="20">
        <v>210222</v>
      </c>
    </row>
    <row r="32" ht="20.45" customHeight="1" spans="1:5">
      <c r="A32" s="19" t="s">
        <v>33</v>
      </c>
      <c r="B32" s="20">
        <f t="shared" si="0"/>
        <v>41804</v>
      </c>
      <c r="C32" s="20">
        <v>3340</v>
      </c>
      <c r="D32" s="20">
        <v>38464</v>
      </c>
      <c r="E32" s="20">
        <v>39504</v>
      </c>
    </row>
    <row r="33" ht="20.45" customHeight="1" spans="1:5">
      <c r="A33" s="19" t="s">
        <v>34</v>
      </c>
      <c r="B33" s="20">
        <f t="shared" si="0"/>
        <v>54261</v>
      </c>
      <c r="C33" s="20">
        <v>31774</v>
      </c>
      <c r="D33" s="20">
        <v>22487</v>
      </c>
      <c r="E33" s="20">
        <v>35595</v>
      </c>
    </row>
    <row r="34" ht="20.45" customHeight="1" spans="1:5">
      <c r="A34" s="19" t="s">
        <v>35</v>
      </c>
      <c r="B34" s="20">
        <f t="shared" si="0"/>
        <v>128546</v>
      </c>
      <c r="C34" s="20">
        <v>60721</v>
      </c>
      <c r="D34" s="20">
        <v>67825</v>
      </c>
      <c r="E34" s="20">
        <v>113980</v>
      </c>
    </row>
    <row r="35" ht="20.45" customHeight="1" spans="1:5">
      <c r="A35" s="19" t="s">
        <v>36</v>
      </c>
      <c r="B35" s="20">
        <f t="shared" si="0"/>
        <v>17625</v>
      </c>
      <c r="C35" s="20">
        <v>3177</v>
      </c>
      <c r="D35" s="20">
        <v>14448</v>
      </c>
      <c r="E35" s="20">
        <v>9279</v>
      </c>
    </row>
    <row r="36" ht="20.45" customHeight="1" spans="1:5">
      <c r="A36" s="19" t="s">
        <v>37</v>
      </c>
      <c r="B36" s="20">
        <f t="shared" si="0"/>
        <v>38119</v>
      </c>
      <c r="C36" s="20">
        <v>26671</v>
      </c>
      <c r="D36" s="20">
        <v>11448</v>
      </c>
      <c r="E36" s="20">
        <v>34935</v>
      </c>
    </row>
    <row r="37" ht="20.45" customHeight="1" spans="1:5">
      <c r="A37" s="19" t="s">
        <v>38</v>
      </c>
      <c r="B37" s="20">
        <f t="shared" si="0"/>
        <v>121390</v>
      </c>
      <c r="C37" s="20">
        <v>127832</v>
      </c>
      <c r="D37" s="20">
        <v>-6442</v>
      </c>
      <c r="E37" s="20">
        <v>116643</v>
      </c>
    </row>
    <row r="38" hidden="1" customHeight="1" spans="1:5">
      <c r="A38" s="21" t="s">
        <v>39</v>
      </c>
      <c r="B38" s="21">
        <v>5153</v>
      </c>
      <c r="C38" s="21">
        <v>380</v>
      </c>
      <c r="D38" s="21"/>
      <c r="E38" s="21">
        <v>202</v>
      </c>
    </row>
    <row r="39" customHeight="1" spans="1:2">
      <c r="A39" s="22"/>
      <c r="B39" s="22"/>
    </row>
    <row r="40" customHeight="1" spans="1:2">
      <c r="A40" s="22"/>
      <c r="B40" s="22"/>
    </row>
    <row r="41" customHeight="1" spans="1:2">
      <c r="A41" s="22"/>
      <c r="B41" s="22"/>
    </row>
    <row r="42" customHeight="1" spans="1:2">
      <c r="A42" s="22"/>
      <c r="B42" s="22"/>
    </row>
  </sheetData>
  <mergeCells count="8">
    <mergeCell ref="A3:E3"/>
    <mergeCell ref="B4:E4"/>
    <mergeCell ref="C5:D5"/>
    <mergeCell ref="A5:A7"/>
    <mergeCell ref="B5:B7"/>
    <mergeCell ref="C6:C7"/>
    <mergeCell ref="D6:D7"/>
    <mergeCell ref="E5:E7"/>
  </mergeCells>
  <printOptions horizontalCentered="1"/>
  <pageMargins left="0.747916666666667" right="0.747916666666667" top="0.747916666666667" bottom="0.747916666666667" header="0.511805555555556" footer="0.511805555555556"/>
  <pageSetup paperSize="9" scale="88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2020年中央财政农村危房改造补助资金和改造任务分配表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提玉琪</dc:creator>
  <cp:lastModifiedBy>高跟鞋和牛仔裤</cp:lastModifiedBy>
  <dcterms:created xsi:type="dcterms:W3CDTF">2020-06-18T09:10:00Z</dcterms:created>
  <dcterms:modified xsi:type="dcterms:W3CDTF">2020-06-19T03:37:20Z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