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75" windowHeight="6947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<sst xmlns="http://schemas.openxmlformats.org/spreadsheetml/2006/main" count="78" uniqueCount="55">
  <si>
    <r>
      <rPr>
        <b/>
        <sz val="26"/>
        <rFont val="方正小标宋简体"/>
        <charset val="134"/>
      </rPr>
      <t>附件六:潼关县扶贫办2019年2季度扶贫贷款贴息公告</t>
    </r>
    <r>
      <rPr>
        <b/>
        <sz val="14"/>
        <rFont val="方正小标宋简体"/>
        <charset val="134"/>
      </rPr>
      <t>（信用联社）</t>
    </r>
  </si>
  <si>
    <t>单位：元</t>
  </si>
  <si>
    <t>序号</t>
  </si>
  <si>
    <t>客户名称</t>
  </si>
  <si>
    <t>贷款金额</t>
  </si>
  <si>
    <t>贷款余额</t>
  </si>
  <si>
    <t>利率（‰）</t>
  </si>
  <si>
    <t>发放日期</t>
  </si>
  <si>
    <t>到期日期</t>
  </si>
  <si>
    <t>贴息金额</t>
  </si>
  <si>
    <r>
      <rPr>
        <sz val="12"/>
        <rFont val="宋体"/>
        <charset val="134"/>
      </rPr>
      <t>贴息利率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(‰</t>
    </r>
    <r>
      <rPr>
        <sz val="12"/>
        <rFont val="宋体"/>
        <charset val="134"/>
      </rPr>
      <t>)</t>
    </r>
  </si>
  <si>
    <t>利息期间</t>
  </si>
  <si>
    <t>贴息利息</t>
  </si>
  <si>
    <t>办理机构</t>
  </si>
  <si>
    <t>潼关县多利管业有限责任公司</t>
  </si>
  <si>
    <t>2016.08.18</t>
  </si>
  <si>
    <t>2019.08.07</t>
  </si>
  <si>
    <t>2019.3.21-2019.6.21</t>
  </si>
  <si>
    <t>营业部</t>
  </si>
  <si>
    <t>陕西潼晟现代科技有限公司</t>
  </si>
  <si>
    <t>2016.10.18</t>
  </si>
  <si>
    <t>2019.09.30</t>
  </si>
  <si>
    <t>2016.10.21</t>
  </si>
  <si>
    <t>潼关县润谷农业科技有限公司</t>
  </si>
  <si>
    <t>2016.11.18</t>
  </si>
  <si>
    <t>2019.10.31</t>
  </si>
  <si>
    <t>潼关县卓远种植养殖科技有限公司</t>
  </si>
  <si>
    <t>2017.02.06</t>
  </si>
  <si>
    <t>2020.02.03</t>
  </si>
  <si>
    <t>潼关县博恒园林有限公司</t>
  </si>
  <si>
    <t>潼关县安大养殖有限公司</t>
  </si>
  <si>
    <t>2017.03.24</t>
  </si>
  <si>
    <t>2020.03.23</t>
  </si>
  <si>
    <t>潼关县裕兴农业开发有限责任公司</t>
  </si>
  <si>
    <t>2017.04.14</t>
  </si>
  <si>
    <t>2020.04.12</t>
  </si>
  <si>
    <t>池占辉</t>
  </si>
  <si>
    <t>2016.10.25</t>
  </si>
  <si>
    <t>2019.10.18</t>
  </si>
  <si>
    <t>2019.03.21-2019.06.21</t>
  </si>
  <si>
    <t>太要社</t>
  </si>
  <si>
    <t>孙永江</t>
  </si>
  <si>
    <t>2016.11.23</t>
  </si>
  <si>
    <t>2019.11.17</t>
  </si>
  <si>
    <t>安乐社</t>
  </si>
  <si>
    <t>王新良</t>
  </si>
  <si>
    <t>2017.01.24</t>
  </si>
  <si>
    <t>2020.01.05</t>
  </si>
  <si>
    <t>王新军</t>
  </si>
  <si>
    <t>2016.07.15</t>
  </si>
  <si>
    <r>
      <rPr>
        <sz val="12"/>
        <rFont val="宋体"/>
        <charset val="134"/>
      </rPr>
      <t>201</t>
    </r>
    <r>
      <rPr>
        <sz val="12"/>
        <rFont val="宋体"/>
        <charset val="134"/>
      </rPr>
      <t>9</t>
    </r>
    <r>
      <rPr>
        <sz val="12"/>
        <rFont val="宋体"/>
        <charset val="134"/>
      </rPr>
      <t>.07.14</t>
    </r>
  </si>
  <si>
    <t>城关社</t>
  </si>
  <si>
    <t>舒娟丽</t>
  </si>
  <si>
    <t>2017.05.09</t>
  </si>
  <si>
    <t>2020.04.19</t>
  </si>
</sst>
</file>

<file path=xl/styles.xml><?xml version="1.0" encoding="utf-8"?>
<styleSheet xmlns="http://schemas.openxmlformats.org/spreadsheetml/2006/main">
  <numFmts count="10">
    <numFmt numFmtId="41" formatCode="_ * #,##0_ ;_ * \-#,##0_ ;_ * &quot;-&quot;_ ;_ @_ "/>
    <numFmt numFmtId="43" formatCode="_ * #,##0.00_ ;_ * \-#,##0.00_ ;_ * &quot;-&quot;??_ ;_ @_ "/>
    <numFmt numFmtId="176" formatCode="0.00_ "/>
    <numFmt numFmtId="42" formatCode="_ &quot;￥&quot;* #,##0_ ;_ &quot;￥&quot;* \-#,##0_ ;_ &quot;￥&quot;* &quot;-&quot;_ ;_ @_ "/>
    <numFmt numFmtId="177" formatCode="#,##0.0000_ "/>
    <numFmt numFmtId="178" formatCode="#,##0.00_ "/>
    <numFmt numFmtId="179" formatCode="0.00_);[Red]\(0.00\)"/>
    <numFmt numFmtId="44" formatCode="_ &quot;￥&quot;* #,##0.00_ ;_ &quot;￥&quot;* \-#,##0.00_ ;_ &quot;￥&quot;* &quot;-&quot;??_ ;_ @_ "/>
    <numFmt numFmtId="180" formatCode="0.00000_ "/>
    <numFmt numFmtId="181" formatCode="0.0000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b/>
      <sz val="26"/>
      <name val="方正小标宋简体"/>
      <charset val="134"/>
    </font>
    <font>
      <sz val="11"/>
      <name val="宋体"/>
      <charset val="134"/>
    </font>
    <font>
      <sz val="12"/>
      <color theme="1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4"/>
      <name val="方正小标宋简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2" fillId="11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12" applyNumberFormat="0" applyFon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7" borderId="11" applyNumberFormat="0" applyAlignment="0" applyProtection="0">
      <alignment vertical="center"/>
    </xf>
    <xf numFmtId="0" fontId="23" fillId="7" borderId="15" applyNumberFormat="0" applyAlignment="0" applyProtection="0">
      <alignment vertical="center"/>
    </xf>
    <xf numFmtId="0" fontId="8" fillId="4" borderId="9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78" fontId="1" fillId="0" borderId="3" xfId="0" applyNumberFormat="1" applyFont="1" applyFill="1" applyBorder="1" applyAlignment="1">
      <alignment horizontal="center" vertical="center" wrapText="1"/>
    </xf>
    <xf numFmtId="177" fontId="1" fillId="0" borderId="3" xfId="0" applyNumberFormat="1" applyFont="1" applyFill="1" applyBorder="1" applyAlignment="1">
      <alignment horizontal="center" vertical="center" wrapText="1"/>
    </xf>
    <xf numFmtId="176" fontId="1" fillId="0" borderId="3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178" fontId="1" fillId="0" borderId="5" xfId="0" applyNumberFormat="1" applyFont="1" applyFill="1" applyBorder="1" applyAlignment="1">
      <alignment horizontal="center" vertical="center"/>
    </xf>
    <xf numFmtId="177" fontId="1" fillId="0" borderId="5" xfId="0" applyNumberFormat="1" applyFont="1" applyFill="1" applyBorder="1" applyAlignment="1">
      <alignment horizontal="center" vertical="center"/>
    </xf>
    <xf numFmtId="176" fontId="1" fillId="0" borderId="5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178" fontId="2" fillId="0" borderId="5" xfId="0" applyNumberFormat="1" applyFont="1" applyFill="1" applyBorder="1" applyAlignment="1">
      <alignment horizontal="center" vertical="center"/>
    </xf>
    <xf numFmtId="177" fontId="2" fillId="0" borderId="5" xfId="0" applyNumberFormat="1" applyFont="1" applyFill="1" applyBorder="1" applyAlignment="1">
      <alignment horizontal="center" vertical="center"/>
    </xf>
    <xf numFmtId="176" fontId="2" fillId="0" borderId="5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178" fontId="1" fillId="0" borderId="0" xfId="0" applyNumberFormat="1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180" fontId="1" fillId="0" borderId="0" xfId="0" applyNumberFormat="1" applyFont="1" applyFill="1" applyBorder="1" applyAlignment="1">
      <alignment horizontal="center" vertical="center"/>
    </xf>
    <xf numFmtId="179" fontId="1" fillId="0" borderId="0" xfId="0" applyNumberFormat="1" applyFont="1" applyFill="1" applyBorder="1" applyAlignment="1">
      <alignment horizontal="center" vertical="center"/>
    </xf>
    <xf numFmtId="181" fontId="1" fillId="0" borderId="3" xfId="0" applyNumberFormat="1" applyFont="1" applyFill="1" applyBorder="1" applyAlignment="1">
      <alignment horizontal="center" vertical="center" wrapText="1"/>
    </xf>
    <xf numFmtId="179" fontId="4" fillId="0" borderId="3" xfId="0" applyNumberFormat="1" applyFont="1" applyFill="1" applyBorder="1" applyAlignment="1">
      <alignment horizontal="center" vertical="center" wrapText="1"/>
    </xf>
    <xf numFmtId="180" fontId="1" fillId="0" borderId="0" xfId="0" applyNumberFormat="1" applyFont="1" applyFill="1" applyBorder="1" applyAlignment="1">
      <alignment horizontal="center" vertical="center" wrapText="1"/>
    </xf>
    <xf numFmtId="181" fontId="1" fillId="0" borderId="5" xfId="0" applyNumberFormat="1" applyFont="1" applyFill="1" applyBorder="1" applyAlignment="1">
      <alignment horizontal="center" vertical="center"/>
    </xf>
    <xf numFmtId="179" fontId="4" fillId="0" borderId="5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vertical="center"/>
    </xf>
    <xf numFmtId="0" fontId="5" fillId="0" borderId="5" xfId="0" applyFont="1" applyFill="1" applyBorder="1" applyAlignment="1">
      <alignment horizontal="center" vertical="center"/>
    </xf>
    <xf numFmtId="181" fontId="2" fillId="0" borderId="5" xfId="0" applyNumberFormat="1" applyFont="1" applyFill="1" applyBorder="1" applyAlignment="1">
      <alignment horizontal="center" vertical="center"/>
    </xf>
    <xf numFmtId="178" fontId="1" fillId="2" borderId="5" xfId="0" applyNumberFormat="1" applyFont="1" applyFill="1" applyBorder="1" applyAlignment="1">
      <alignment horizontal="center" vertical="center"/>
    </xf>
    <xf numFmtId="179" fontId="6" fillId="0" borderId="5" xfId="0" applyNumberFormat="1" applyFont="1" applyFill="1" applyBorder="1" applyAlignment="1">
      <alignment horizontal="center" vertical="center"/>
    </xf>
    <xf numFmtId="180" fontId="2" fillId="0" borderId="0" xfId="0" applyNumberFormat="1" applyFont="1" applyFill="1" applyBorder="1" applyAlignment="1">
      <alignment horizontal="center" vertical="center"/>
    </xf>
    <xf numFmtId="181" fontId="1" fillId="0" borderId="0" xfId="0" applyNumberFormat="1" applyFont="1" applyFill="1" applyBorder="1" applyAlignment="1">
      <alignment horizontal="center" vertical="center"/>
    </xf>
    <xf numFmtId="179" fontId="4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8"/>
  <sheetViews>
    <sheetView tabSelected="1" workbookViewId="0">
      <selection activeCell="B1" sqref="B1:L1"/>
    </sheetView>
  </sheetViews>
  <sheetFormatPr defaultColWidth="9" defaultRowHeight="15.6"/>
  <cols>
    <col min="1" max="1" width="5.12962962962963" style="5" customWidth="1"/>
    <col min="2" max="2" width="15.2222222222222" style="5" customWidth="1"/>
    <col min="3" max="3" width="21.4444444444444" style="5" customWidth="1"/>
    <col min="4" max="4" width="22.2222222222222" style="5" customWidth="1"/>
    <col min="5" max="5" width="14.3333333333333" style="5" customWidth="1"/>
    <col min="6" max="7" width="9" style="5"/>
    <col min="8" max="8" width="19.4444444444444" style="5" customWidth="1"/>
    <col min="9" max="10" width="9" style="5"/>
    <col min="11" max="11" width="13.1111111111111" style="5" customWidth="1"/>
    <col min="12" max="12" width="13.8888888888889" style="5" customWidth="1"/>
    <col min="13" max="13" width="9" style="5"/>
    <col min="14" max="16384" width="9" style="2"/>
  </cols>
  <sheetData>
    <row r="1" s="1" customFormat="1" ht="36.75" customHeight="1" spans="1:13">
      <c r="A1" s="5"/>
      <c r="B1" s="6" t="s">
        <v>0</v>
      </c>
      <c r="C1" s="6"/>
      <c r="D1" s="6"/>
      <c r="E1" s="6"/>
      <c r="F1" s="6"/>
      <c r="G1" s="6"/>
      <c r="H1" s="6"/>
      <c r="I1" s="6"/>
      <c r="J1" s="6"/>
      <c r="K1" s="6"/>
      <c r="L1" s="6"/>
      <c r="M1" s="28"/>
    </row>
    <row r="2" s="2" customFormat="1" ht="16.5" customHeight="1" spans="1:12">
      <c r="A2" s="7"/>
      <c r="B2" s="7"/>
      <c r="C2" s="5"/>
      <c r="D2" s="5"/>
      <c r="E2" s="5"/>
      <c r="F2" s="5"/>
      <c r="G2" s="5"/>
      <c r="H2" s="5"/>
      <c r="I2" s="5"/>
      <c r="J2" s="5"/>
      <c r="K2" s="5"/>
      <c r="L2" s="29" t="s">
        <v>1</v>
      </c>
    </row>
    <row r="3" s="3" customFormat="1" ht="38.25" customHeight="1" spans="1:13">
      <c r="A3" s="8" t="s">
        <v>2</v>
      </c>
      <c r="B3" s="9" t="s">
        <v>3</v>
      </c>
      <c r="C3" s="10" t="s">
        <v>4</v>
      </c>
      <c r="D3" s="10" t="s">
        <v>5</v>
      </c>
      <c r="E3" s="11" t="s">
        <v>6</v>
      </c>
      <c r="F3" s="12" t="s">
        <v>7</v>
      </c>
      <c r="G3" s="12" t="s">
        <v>8</v>
      </c>
      <c r="H3" s="10" t="s">
        <v>9</v>
      </c>
      <c r="I3" s="30" t="s">
        <v>10</v>
      </c>
      <c r="J3" s="9" t="s">
        <v>11</v>
      </c>
      <c r="K3" s="10" t="s">
        <v>12</v>
      </c>
      <c r="L3" s="31" t="s">
        <v>13</v>
      </c>
      <c r="M3" s="32"/>
    </row>
    <row r="4" s="1" customFormat="1" ht="35" customHeight="1" spans="1:15">
      <c r="A4" s="13">
        <v>1</v>
      </c>
      <c r="B4" s="14" t="s">
        <v>14</v>
      </c>
      <c r="C4" s="15">
        <v>2000000</v>
      </c>
      <c r="D4" s="15">
        <v>2000000</v>
      </c>
      <c r="E4" s="16">
        <v>5.145</v>
      </c>
      <c r="F4" s="17" t="s">
        <v>15</v>
      </c>
      <c r="G4" s="17" t="s">
        <v>16</v>
      </c>
      <c r="H4" s="15">
        <v>2000000</v>
      </c>
      <c r="I4" s="33">
        <v>5.145</v>
      </c>
      <c r="J4" s="33" t="s">
        <v>17</v>
      </c>
      <c r="K4" s="15">
        <v>31556</v>
      </c>
      <c r="L4" s="34" t="s">
        <v>18</v>
      </c>
      <c r="M4" s="27"/>
      <c r="O4" s="35"/>
    </row>
    <row r="5" s="1" customFormat="1" ht="35" customHeight="1" spans="1:15">
      <c r="A5" s="18">
        <v>2</v>
      </c>
      <c r="B5" s="14" t="s">
        <v>19</v>
      </c>
      <c r="C5" s="15">
        <v>2000000</v>
      </c>
      <c r="D5" s="15">
        <v>2000000</v>
      </c>
      <c r="E5" s="16">
        <v>5.145</v>
      </c>
      <c r="F5" s="17" t="s">
        <v>20</v>
      </c>
      <c r="G5" s="17" t="s">
        <v>21</v>
      </c>
      <c r="H5" s="15">
        <v>2000000</v>
      </c>
      <c r="I5" s="33">
        <v>5.145</v>
      </c>
      <c r="J5" s="33" t="s">
        <v>17</v>
      </c>
      <c r="K5" s="15">
        <v>31556</v>
      </c>
      <c r="L5" s="34" t="s">
        <v>18</v>
      </c>
      <c r="M5" s="27"/>
      <c r="O5" s="35"/>
    </row>
    <row r="6" s="1" customFormat="1" ht="35" customHeight="1" spans="1:15">
      <c r="A6" s="19"/>
      <c r="B6" s="14"/>
      <c r="C6" s="15">
        <v>2000000</v>
      </c>
      <c r="D6" s="15">
        <v>2000000</v>
      </c>
      <c r="E6" s="16">
        <v>5.145</v>
      </c>
      <c r="F6" s="17" t="s">
        <v>22</v>
      </c>
      <c r="G6" s="17" t="s">
        <v>21</v>
      </c>
      <c r="H6" s="15">
        <v>2000000</v>
      </c>
      <c r="I6" s="33">
        <v>5.145</v>
      </c>
      <c r="J6" s="33" t="s">
        <v>17</v>
      </c>
      <c r="K6" s="15">
        <v>31556</v>
      </c>
      <c r="L6" s="34" t="s">
        <v>18</v>
      </c>
      <c r="M6" s="27"/>
      <c r="O6" s="35"/>
    </row>
    <row r="7" s="1" customFormat="1" ht="35" customHeight="1" spans="1:15">
      <c r="A7" s="13">
        <v>3</v>
      </c>
      <c r="B7" s="14" t="s">
        <v>23</v>
      </c>
      <c r="C7" s="15">
        <v>2000000</v>
      </c>
      <c r="D7" s="15">
        <v>2000000</v>
      </c>
      <c r="E7" s="16">
        <v>5.145</v>
      </c>
      <c r="F7" s="17" t="s">
        <v>24</v>
      </c>
      <c r="G7" s="17" t="s">
        <v>25</v>
      </c>
      <c r="H7" s="15">
        <v>2000000</v>
      </c>
      <c r="I7" s="33">
        <v>5.145</v>
      </c>
      <c r="J7" s="33" t="s">
        <v>17</v>
      </c>
      <c r="K7" s="15">
        <v>31556</v>
      </c>
      <c r="L7" s="34" t="s">
        <v>18</v>
      </c>
      <c r="M7" s="27"/>
      <c r="O7" s="35"/>
    </row>
    <row r="8" s="1" customFormat="1" ht="35" customHeight="1" spans="1:15">
      <c r="A8" s="13">
        <v>4</v>
      </c>
      <c r="B8" s="14" t="s">
        <v>26</v>
      </c>
      <c r="C8" s="15">
        <v>2000000</v>
      </c>
      <c r="D8" s="15">
        <v>2000000</v>
      </c>
      <c r="E8" s="16">
        <v>5.145</v>
      </c>
      <c r="F8" s="17" t="s">
        <v>27</v>
      </c>
      <c r="G8" s="17" t="s">
        <v>28</v>
      </c>
      <c r="H8" s="15">
        <v>2000000</v>
      </c>
      <c r="I8" s="33">
        <v>5.145</v>
      </c>
      <c r="J8" s="33" t="s">
        <v>17</v>
      </c>
      <c r="K8" s="15">
        <v>31556</v>
      </c>
      <c r="L8" s="34" t="s">
        <v>18</v>
      </c>
      <c r="M8" s="27"/>
      <c r="O8" s="35"/>
    </row>
    <row r="9" s="1" customFormat="1" ht="35" customHeight="1" spans="1:15">
      <c r="A9" s="13">
        <v>5</v>
      </c>
      <c r="B9" s="14" t="s">
        <v>29</v>
      </c>
      <c r="C9" s="15">
        <v>1000000</v>
      </c>
      <c r="D9" s="15">
        <v>1000000</v>
      </c>
      <c r="E9" s="16">
        <v>5.145</v>
      </c>
      <c r="F9" s="17" t="s">
        <v>27</v>
      </c>
      <c r="G9" s="17" t="s">
        <v>28</v>
      </c>
      <c r="H9" s="15">
        <v>1000000</v>
      </c>
      <c r="I9" s="33">
        <v>5.145</v>
      </c>
      <c r="J9" s="33" t="s">
        <v>17</v>
      </c>
      <c r="K9" s="15">
        <v>15778</v>
      </c>
      <c r="L9" s="34" t="s">
        <v>18</v>
      </c>
      <c r="M9" s="27"/>
      <c r="O9" s="35"/>
    </row>
    <row r="10" s="1" customFormat="1" ht="35" customHeight="1" spans="1:15">
      <c r="A10" s="13">
        <v>6</v>
      </c>
      <c r="B10" s="14" t="s">
        <v>30</v>
      </c>
      <c r="C10" s="15">
        <v>4200000</v>
      </c>
      <c r="D10" s="15">
        <v>3200000</v>
      </c>
      <c r="E10" s="16">
        <v>5.1</v>
      </c>
      <c r="F10" s="17" t="s">
        <v>31</v>
      </c>
      <c r="G10" s="17" t="s">
        <v>32</v>
      </c>
      <c r="H10" s="15">
        <v>3200000</v>
      </c>
      <c r="I10" s="33">
        <v>5.1</v>
      </c>
      <c r="J10" s="33" t="s">
        <v>17</v>
      </c>
      <c r="K10" s="15">
        <v>50048</v>
      </c>
      <c r="L10" s="34" t="s">
        <v>18</v>
      </c>
      <c r="M10" s="27"/>
      <c r="O10" s="35"/>
    </row>
    <row r="11" s="1" customFormat="1" ht="35" customHeight="1" spans="1:15">
      <c r="A11" s="13">
        <v>7</v>
      </c>
      <c r="B11" s="14" t="s">
        <v>33</v>
      </c>
      <c r="C11" s="15">
        <v>4000000</v>
      </c>
      <c r="D11" s="15">
        <v>4000000</v>
      </c>
      <c r="E11" s="16">
        <v>5.1</v>
      </c>
      <c r="F11" s="17" t="s">
        <v>34</v>
      </c>
      <c r="G11" s="17" t="s">
        <v>35</v>
      </c>
      <c r="H11" s="15">
        <v>4000000</v>
      </c>
      <c r="I11" s="33">
        <v>5.1</v>
      </c>
      <c r="J11" s="33" t="s">
        <v>17</v>
      </c>
      <c r="K11" s="15">
        <v>62560</v>
      </c>
      <c r="L11" s="34" t="s">
        <v>18</v>
      </c>
      <c r="M11" s="27"/>
      <c r="O11" s="35"/>
    </row>
    <row r="12" s="1" customFormat="1" ht="35" customHeight="1" spans="1:13">
      <c r="A12" s="13">
        <v>8</v>
      </c>
      <c r="B12" s="14" t="s">
        <v>36</v>
      </c>
      <c r="C12" s="15">
        <v>4600000</v>
      </c>
      <c r="D12" s="15">
        <v>4600000</v>
      </c>
      <c r="E12" s="16">
        <v>7.625</v>
      </c>
      <c r="F12" s="17" t="s">
        <v>37</v>
      </c>
      <c r="G12" s="17" t="s">
        <v>38</v>
      </c>
      <c r="H12" s="15">
        <v>3600000</v>
      </c>
      <c r="I12" s="33">
        <v>5.145</v>
      </c>
      <c r="J12" s="33" t="s">
        <v>39</v>
      </c>
      <c r="K12" s="15">
        <v>56800.8</v>
      </c>
      <c r="L12" s="34" t="s">
        <v>40</v>
      </c>
      <c r="M12" s="27"/>
    </row>
    <row r="13" s="1" customFormat="1" ht="35" customHeight="1" spans="1:13">
      <c r="A13" s="13">
        <v>9</v>
      </c>
      <c r="B13" s="14" t="s">
        <v>41</v>
      </c>
      <c r="C13" s="15">
        <v>500000</v>
      </c>
      <c r="D13" s="15">
        <v>500000</v>
      </c>
      <c r="E13" s="16">
        <v>5.145</v>
      </c>
      <c r="F13" s="17" t="s">
        <v>42</v>
      </c>
      <c r="G13" s="17" t="s">
        <v>43</v>
      </c>
      <c r="H13" s="15">
        <v>500000</v>
      </c>
      <c r="I13" s="33">
        <v>5.145</v>
      </c>
      <c r="J13" s="33" t="s">
        <v>17</v>
      </c>
      <c r="K13" s="36">
        <v>7889</v>
      </c>
      <c r="L13" s="34" t="s">
        <v>44</v>
      </c>
      <c r="M13" s="27"/>
    </row>
    <row r="14" s="1" customFormat="1" ht="35" customHeight="1" spans="1:13">
      <c r="A14" s="13">
        <v>10</v>
      </c>
      <c r="B14" s="14" t="s">
        <v>45</v>
      </c>
      <c r="C14" s="15">
        <v>500000</v>
      </c>
      <c r="D14" s="15">
        <v>500000</v>
      </c>
      <c r="E14" s="16">
        <v>5.145</v>
      </c>
      <c r="F14" s="17" t="s">
        <v>46</v>
      </c>
      <c r="G14" s="17" t="s">
        <v>47</v>
      </c>
      <c r="H14" s="15">
        <v>500000</v>
      </c>
      <c r="I14" s="33">
        <v>5.145</v>
      </c>
      <c r="J14" s="33" t="s">
        <v>17</v>
      </c>
      <c r="K14" s="36">
        <v>7889</v>
      </c>
      <c r="L14" s="34" t="s">
        <v>44</v>
      </c>
      <c r="M14" s="27"/>
    </row>
    <row r="15" s="1" customFormat="1" ht="35" customHeight="1" spans="1:13">
      <c r="A15" s="13">
        <v>11</v>
      </c>
      <c r="B15" s="14" t="s">
        <v>48</v>
      </c>
      <c r="C15" s="15">
        <v>5000000</v>
      </c>
      <c r="D15" s="15">
        <v>5000000</v>
      </c>
      <c r="E15" s="16">
        <v>7.625</v>
      </c>
      <c r="F15" s="17" t="s">
        <v>49</v>
      </c>
      <c r="G15" s="17" t="s">
        <v>50</v>
      </c>
      <c r="H15" s="15">
        <v>3050000</v>
      </c>
      <c r="I15" s="33">
        <v>5.145</v>
      </c>
      <c r="J15" s="33" t="s">
        <v>17</v>
      </c>
      <c r="K15" s="15">
        <v>48122.9</v>
      </c>
      <c r="L15" s="34" t="s">
        <v>51</v>
      </c>
      <c r="M15" s="27"/>
    </row>
    <row r="16" s="1" customFormat="1" ht="35" customHeight="1" spans="1:13">
      <c r="A16" s="13">
        <v>12</v>
      </c>
      <c r="B16" s="14" t="s">
        <v>52</v>
      </c>
      <c r="C16" s="15">
        <v>500000</v>
      </c>
      <c r="D16" s="15">
        <v>500000</v>
      </c>
      <c r="E16" s="16">
        <v>5.1</v>
      </c>
      <c r="F16" s="17" t="s">
        <v>53</v>
      </c>
      <c r="G16" s="17" t="s">
        <v>54</v>
      </c>
      <c r="H16" s="15">
        <v>500000</v>
      </c>
      <c r="I16" s="33">
        <v>5.1</v>
      </c>
      <c r="J16" s="33" t="s">
        <v>17</v>
      </c>
      <c r="K16" s="15">
        <v>7820</v>
      </c>
      <c r="L16" s="34" t="s">
        <v>51</v>
      </c>
      <c r="M16" s="27"/>
    </row>
    <row r="17" s="4" customFormat="1" ht="35" customHeight="1" spans="1:13">
      <c r="A17" s="13"/>
      <c r="B17" s="20"/>
      <c r="C17" s="21">
        <f t="shared" ref="C17:H17" si="0">SUM(C4:C16)</f>
        <v>30300000</v>
      </c>
      <c r="D17" s="21">
        <f t="shared" si="0"/>
        <v>29300000</v>
      </c>
      <c r="E17" s="22"/>
      <c r="F17" s="23"/>
      <c r="G17" s="23"/>
      <c r="H17" s="21">
        <f t="shared" si="0"/>
        <v>26350000</v>
      </c>
      <c r="I17" s="37"/>
      <c r="J17" s="37"/>
      <c r="K17" s="38">
        <f>SUM(K4:K16)</f>
        <v>414687.7</v>
      </c>
      <c r="L17" s="39"/>
      <c r="M17" s="40"/>
    </row>
    <row r="18" s="1" customFormat="1" spans="1:13">
      <c r="A18" s="5"/>
      <c r="B18" s="24"/>
      <c r="C18" s="25"/>
      <c r="D18" s="25"/>
      <c r="E18" s="26"/>
      <c r="F18" s="27"/>
      <c r="G18" s="27"/>
      <c r="H18" s="25"/>
      <c r="I18" s="41"/>
      <c r="J18" s="41"/>
      <c r="K18" s="25"/>
      <c r="L18" s="42"/>
      <c r="M18" s="28"/>
    </row>
  </sheetData>
  <mergeCells count="4">
    <mergeCell ref="B1:L1"/>
    <mergeCell ref="A2:B2"/>
    <mergeCell ref="A5:A6"/>
    <mergeCell ref="B5:B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2019-07-08T09:19:00Z</dcterms:created>
  <dcterms:modified xsi:type="dcterms:W3CDTF">2019-07-08T09:39:30Z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2052-11.1.0.8696</vt:lpwstr>
  </property>
</Properties>
</file>