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Sheet1" sheetId="1" r:id="rId1"/>
  </sheets>
  <calcPr calcId="144525"/>
</workbook>
</file>

<file path=xl/sharedStrings.xml><?xml version="1.0" encoding="utf-8"?>
<sst xmlns="http://schemas.openxmlformats.org/spreadsheetml/2006/main" count="507" uniqueCount="225">
  <si>
    <t>附件2</t>
  </si>
  <si>
    <t>潼关县中省衔接资金项目计划备案表明细表</t>
  </si>
  <si>
    <t>单位：万元</t>
  </si>
  <si>
    <t>序号</t>
  </si>
  <si>
    <t>项目类型</t>
  </si>
  <si>
    <t>项目名称</t>
  </si>
  <si>
    <t>项目内容及建设规模</t>
  </si>
  <si>
    <t>实施地点</t>
  </si>
  <si>
    <t>是否是脱贫村</t>
  </si>
  <si>
    <t>扶持带动脱贫户户数</t>
  </si>
  <si>
    <t>建设期限</t>
  </si>
  <si>
    <t>绩效目标</t>
  </si>
  <si>
    <t>项目资金投入</t>
  </si>
  <si>
    <t>行业主管部门</t>
  </si>
  <si>
    <t>项目实施
单位</t>
  </si>
  <si>
    <t>财政资金支持环节</t>
  </si>
  <si>
    <t>备注</t>
  </si>
  <si>
    <t>合计</t>
  </si>
  <si>
    <t>财政衔接资金</t>
  </si>
  <si>
    <t>其它资金投入</t>
  </si>
  <si>
    <t>小计</t>
  </si>
  <si>
    <t>中央</t>
  </si>
  <si>
    <t>省级</t>
  </si>
  <si>
    <t>市级</t>
  </si>
  <si>
    <t>县级</t>
  </si>
  <si>
    <t>一</t>
  </si>
  <si>
    <t>巩固拓展脱贫攻坚成果</t>
  </si>
  <si>
    <t>（一）</t>
  </si>
  <si>
    <t>防返贫监测及帮扶机制类项目（脱贫户、监测帮扶对象）</t>
  </si>
  <si>
    <t>产业发展</t>
  </si>
  <si>
    <t>①</t>
  </si>
  <si>
    <t>种植业</t>
  </si>
  <si>
    <t>②</t>
  </si>
  <si>
    <t>养殖业</t>
  </si>
  <si>
    <t>2021年老虎城村扶贫合作社肉牛养殖项目</t>
  </si>
  <si>
    <t>肉牛养殖100头</t>
  </si>
  <si>
    <t>老虎城村</t>
  </si>
  <si>
    <t>否</t>
  </si>
  <si>
    <t>2021年</t>
  </si>
  <si>
    <t>通过村党组织+扶贫合作社+脱贫户模式发展村集体产业，带动群众增收</t>
  </si>
  <si>
    <t>农业农村局</t>
  </si>
  <si>
    <t>财政全额支持</t>
  </si>
  <si>
    <t>小额信贷贴息</t>
  </si>
  <si>
    <t>互助资金贴息</t>
  </si>
  <si>
    <t>秦王寨社区扶贫互助资金协会</t>
  </si>
  <si>
    <t>成立秦王寨社区扶贫互助资金协会，吸纳脱贫户40户</t>
  </si>
  <si>
    <t>秦王寨社区</t>
  </si>
  <si>
    <t>鼓励40户脱贫户及群众发展生产，增加收入</t>
  </si>
  <si>
    <t>乡村振兴局</t>
  </si>
  <si>
    <t>本项目共计50万元，另10万元由2021年中央提前下达资金管理费变更使用</t>
  </si>
  <si>
    <t>4</t>
  </si>
  <si>
    <t>生产经营</t>
  </si>
  <si>
    <t>2021年南头村扶贫合作社肉牛养殖项目</t>
  </si>
  <si>
    <t>肉牛养殖场附属设施配套</t>
  </si>
  <si>
    <t>南头村</t>
  </si>
  <si>
    <t>是</t>
  </si>
  <si>
    <t>2021年南头村扶贫合作社养牛场生产条件提升项目（一）</t>
  </si>
  <si>
    <t>万家岭七组南头村扶贫合作社养牛场厂区硬化4205㎡，厚15cm；建设围墙143m</t>
  </si>
  <si>
    <t>完善提升扶贫产业园（基地）基础设施建设，促进村集体产业发展，带动78户脱贫户增收</t>
  </si>
  <si>
    <t>潼关县2021年度南头村养牛场饲料库及污水池建设项目</t>
  </si>
  <si>
    <t>建设高6米，493.07㎡钢结构饲料库一座，混凝土结构151m³污水池一座</t>
  </si>
  <si>
    <t>潼关县2021年度四知村冷库建设项目</t>
  </si>
  <si>
    <t>建设面积144.5㎡，高5.86m单层钢结构冷库一座</t>
  </si>
  <si>
    <t>四知村</t>
  </si>
  <si>
    <t>完善提升扶贫产业园（基地）基础设施建设，促进村集体产业发展，带动129户脱贫户增收</t>
  </si>
  <si>
    <t>潼关县2021年度东晓社区兔厂扩建项目</t>
  </si>
  <si>
    <t>建设面积813.42㎡，高4.5m,层高3.6m养兔厂房一座</t>
  </si>
  <si>
    <t>东晓社区</t>
  </si>
  <si>
    <t>完善提升扶贫产业园（基地）基础设施建设，促进村集体产业发展，带动37户脱贫户增收</t>
  </si>
  <si>
    <t>潼关县2021年度寺角营村生猪养殖建设项目</t>
  </si>
  <si>
    <t>建设面积583.4㎡，总高8.3m生猪育肥舍一座及附属配套设施</t>
  </si>
  <si>
    <t>寺角营村</t>
  </si>
  <si>
    <t>完善提升扶贫产业园（基地）基础设施建设，促进村集体产业发展，带动90户脱贫户增收</t>
  </si>
  <si>
    <t>潼关县2021年度秦王寨花椒交易市场建设项目</t>
  </si>
  <si>
    <t>建设面积144.5㎡，高5.86m花椒交易市场厂房一座及附属配套设施</t>
  </si>
  <si>
    <t>完善提升扶贫产业园（基地）基础设施建设，促进村集体产业发展，带动41户脱贫户增收</t>
  </si>
  <si>
    <t>潼关县2021年度西姚村仓储房建设项目</t>
  </si>
  <si>
    <t>建设面积914.7㎡，高7.8m单层厂房一座</t>
  </si>
  <si>
    <t>西姚村</t>
  </si>
  <si>
    <t>完善提升扶贫产业园（基地）基础设施建设，促进村集体产业发展，带动55户脱贫户增收</t>
  </si>
  <si>
    <t>潼关县2021年度欧家城村生猪养殖建设项目</t>
  </si>
  <si>
    <t>建设面积1005.66㎡，高3.2m生猪猪舍一座</t>
  </si>
  <si>
    <t>欧家城村</t>
  </si>
  <si>
    <t>完善提升扶贫产业园（基地）基础设施建设，促进村集体产业发展，带动121户脱贫户增收</t>
  </si>
  <si>
    <t>能力建设</t>
  </si>
  <si>
    <t>劳动技能培训</t>
  </si>
  <si>
    <t>农民职业技能培训</t>
  </si>
  <si>
    <t>③</t>
  </si>
  <si>
    <t>“雨露计划”补助（含监测帮扶对象家庭）</t>
  </si>
  <si>
    <t>2021年春季“技能脱贫，千校行动”项目</t>
  </si>
  <si>
    <t>补助61名脱贫户学生每人1500元/学年</t>
  </si>
  <si>
    <t>潼关县</t>
  </si>
  <si>
    <t>补贴脱贫户家庭学生上学费用，减轻家庭负担</t>
  </si>
  <si>
    <t>人社局、教科局</t>
  </si>
  <si>
    <t>公益岗位补助</t>
  </si>
  <si>
    <t>两不愁三保障及安全饮水提升</t>
  </si>
  <si>
    <t>2021年寺角营村七组安全饮水提升项目</t>
  </si>
  <si>
    <t>寺角营村七组饮水管道铺设</t>
  </si>
  <si>
    <t>通过完善提升村（社区）基础设施建设，改善生产、居住环境，提高生活质量，间接促进村集体产业发展，提升脱贫户内生动力</t>
  </si>
  <si>
    <t>2021年寺角营村寺角营七组水塔项目</t>
  </si>
  <si>
    <t>寺角营村七组50m³水塔1座</t>
  </si>
  <si>
    <t>……</t>
  </si>
  <si>
    <t>（二）</t>
  </si>
  <si>
    <t>“十三五”易地扶贫搬迁后续扶持（补助费用）</t>
  </si>
  <si>
    <t>集中安置区聘用搬迁群众的公共服务岗位</t>
  </si>
  <si>
    <t>集中安置区“一站式”社区综合服务设施建设</t>
  </si>
  <si>
    <t>政策规划内的易地扶贫搬迁贷款和调整规范后的地方政府债券贴息补助</t>
  </si>
  <si>
    <t>偿还“十三五”期间政策规划内的易地扶贫搬迁贷款和调整规范后的地方政府债券本金</t>
  </si>
  <si>
    <t>对易地扶贫搬迁后生活、就业确有困难的搬迁群众应缴纳的物业费等生产生活刚性支出予以适当补助</t>
  </si>
  <si>
    <t>（三）</t>
  </si>
  <si>
    <t>促进返乡在乡脱贫劳动力发展产业和就业增收（含监测帮扶对象）</t>
  </si>
  <si>
    <t>跨省就业的脱贫劳动力</t>
  </si>
  <si>
    <t>跨县就业的脱贫劳动力</t>
  </si>
  <si>
    <t>扶贫车间（返乡在乡脱贫户含监测户在扶贫车间就业，按县区资金管理办法给予企业一定补助）</t>
  </si>
  <si>
    <t>生产奖补(企业吸纳脱贫户含监测户就业、发展产业、务工给予企业奖补）</t>
  </si>
  <si>
    <t>二</t>
  </si>
  <si>
    <t>衔接推进乡村振兴</t>
  </si>
  <si>
    <t>培育和壮大脱贫地区特色优势产业</t>
  </si>
  <si>
    <t>镇、村发展特色产业</t>
  </si>
  <si>
    <t>林业</t>
  </si>
  <si>
    <t>④</t>
  </si>
  <si>
    <t>农副产品加工业</t>
  </si>
  <si>
    <t>⑤</t>
  </si>
  <si>
    <t>休闲农（林）业</t>
  </si>
  <si>
    <t>⑥</t>
  </si>
  <si>
    <t>民族传统手工业</t>
  </si>
  <si>
    <t>⑦</t>
  </si>
  <si>
    <t>乡村旅游业</t>
  </si>
  <si>
    <t>⑧</t>
  </si>
  <si>
    <t>农业品种培优</t>
  </si>
  <si>
    <t>⑨</t>
  </si>
  <si>
    <t>品质提升</t>
  </si>
  <si>
    <t>⑩</t>
  </si>
  <si>
    <t>品牌打造</t>
  </si>
  <si>
    <t>品牌建设</t>
  </si>
  <si>
    <t>绿色、有机、地理标志农产品认定</t>
  </si>
  <si>
    <t>产销对接和消费帮扶</t>
  </si>
  <si>
    <t>2</t>
  </si>
  <si>
    <t>产业配套基础设施建设</t>
  </si>
  <si>
    <t>2021年港口社区西厫产业园蓄水池及排水渠项目</t>
  </si>
  <si>
    <t>200m³蓄水池2座，100m³蓄水池1座，40U型排水渠1000m,40U型排水渠盖板600m</t>
  </si>
  <si>
    <t>港口社区</t>
  </si>
  <si>
    <t>完善提升扶贫产业园（基地）基础设施建设，促进村集体产业发展，带动49户脱贫户增收</t>
  </si>
  <si>
    <t>2021年寺角营村软籽石榴、黄金桃产业园生产条件提升项目</t>
  </si>
  <si>
    <t>荒移二组软籽石榴产业园生产路硬化761m(3m宽230m,3.5m宽203m,4m宽328m)，厚15cm；寺角营一组黄金桃产业园生产路硬化340m*3.5m，厚15cm</t>
  </si>
  <si>
    <t>2021年老虎城村种养殖脱贫农民专业合作社生产条件提升项目</t>
  </si>
  <si>
    <t>牛场场地硬化2200㎡，厚15cm</t>
  </si>
  <si>
    <t>2021年庆丰村润谷产业园生产条件提升项目</t>
  </si>
  <si>
    <t>润谷产业园生产路硬化1085m*3m，厚15cm</t>
  </si>
  <si>
    <t>庆丰村</t>
  </si>
  <si>
    <t>完善提升扶贫产业园（基地）基础设施建设，促进村集体产业发展，带动58户脱贫户增收</t>
  </si>
  <si>
    <t>脱贫村发展壮大村级集体经济</t>
  </si>
  <si>
    <t>非贫困村发展壮大村级集体经济</t>
  </si>
  <si>
    <t>企业、专业合作社奖补或补助</t>
  </si>
  <si>
    <t>农村人居环境整治和小型公益性基础设施建设</t>
  </si>
  <si>
    <t>水、电、路、网等农业生产配套设施</t>
  </si>
  <si>
    <t>2021年安乐社区毛沟八组至九组及六组至八组通村路硬化项目</t>
  </si>
  <si>
    <t>安乐社区毛沟八组至九组通村路硬化557m*3m,六组至八组通村路硬化746m*3m，厚15cm</t>
  </si>
  <si>
    <t>安乐社区</t>
  </si>
  <si>
    <t>2021年安乐社区东街子给水、污水管道及道路硬化项目</t>
  </si>
  <si>
    <t>东街子埋设污水管道851m，破除及恢复路面421㎡，建设回水井1个，硬化路面753㎡</t>
  </si>
  <si>
    <t>2021年代字营社区北歇马六组生产路硬化项目</t>
  </si>
  <si>
    <t>北歇马六组生产路硬化873m*3m及环境卫生整治200㎡，厚15cm</t>
  </si>
  <si>
    <t>代字营社区</t>
  </si>
  <si>
    <t>2021年东马村东马一组至河南交界生产路硬化项目</t>
  </si>
  <si>
    <t>东马一组至河南交界生产路硬化732m*3.5m，厚15cm</t>
  </si>
  <si>
    <t>东马村</t>
  </si>
  <si>
    <t>2021年瀵兴村上汾井二、三组生产路硬化项目</t>
  </si>
  <si>
    <t>上汾井二、三组西洼地生产路硬化1300m,宽3m，厚15cm</t>
  </si>
  <si>
    <t>瀵兴村</t>
  </si>
  <si>
    <t>2021年瀵兴村西沟机井维修项目</t>
  </si>
  <si>
    <t>西沟抽水站机井维修，新增管径100mm144m大功率水泵一台及相关配套设施（5.1万）</t>
  </si>
  <si>
    <t>瀵兴村委会</t>
  </si>
  <si>
    <t>2021年老虎城村十一组、一组生产路硬化项目</t>
  </si>
  <si>
    <t>十一组、一组生产路硬化766m*3m,厚15cm</t>
  </si>
  <si>
    <t>2021年留翎村水星三、四组生产路硬化项目</t>
  </si>
  <si>
    <t>留翎村水星三、四组生产路硬化1320m*3m</t>
  </si>
  <si>
    <t>留翎村</t>
  </si>
  <si>
    <t>2021年南新社区周家村四组至西闸口生产路硬化项目</t>
  </si>
  <si>
    <t>周家城4组北至西闸口生产路硬化1000m*3m，厚15cm</t>
  </si>
  <si>
    <t>南新社区</t>
  </si>
  <si>
    <t>2021年欧家城村南巡8组生产路硬化项目</t>
  </si>
  <si>
    <t>南巡8组生产路硬化967m*3.5m，厚15cm</t>
  </si>
  <si>
    <t>2021年欧家城村（南歇马六组）生产路硬化项目</t>
  </si>
  <si>
    <t>欧家城村（南歇马六组）生产路硬化1324m(其中3m宽200m，3.5m宽1124m），厚15cm</t>
  </si>
  <si>
    <t>2021年三泰村党家三、四组生产路硬化项目</t>
  </si>
  <si>
    <t>党家三、四组生产路硬化700m*3m，厚15cm</t>
  </si>
  <si>
    <t>三泰村</t>
  </si>
  <si>
    <t>2021年三泰村安上二、三、四组生产路硬化项目</t>
  </si>
  <si>
    <t>安上二、三、四组生产路硬化1339m*3m，厚15cm</t>
  </si>
  <si>
    <t>2021年十里铺村凹里一、二、三组生产路及五组巷道硬化项目</t>
  </si>
  <si>
    <t>十里铺村凹里一、二、三组生产路硬化1336m*3m及五组巷道硬化141m*4m，厚15cm</t>
  </si>
  <si>
    <t>十里铺村</t>
  </si>
  <si>
    <t>2021年十里铺村一、五、六、八、九组生产路硬化项目</t>
  </si>
  <si>
    <t>十里铺村一、五、六、八、九组生产路硬化1098m*3.5m，厚15cm</t>
  </si>
  <si>
    <t>2021年十里铺村一、三、十一组生产路硬化项目</t>
  </si>
  <si>
    <t>十里铺村一、三、十一组生产路硬化510m*3.5m，厚15cm</t>
  </si>
  <si>
    <t>2021年四知村（桃林寨、）巷道硬化及渡口、公庄道路硬化项目</t>
  </si>
  <si>
    <t>桃林寨巷道硬化462m*3m、204m*2.5m，渡口破除及硬化道路1216㎡，公庄一组道路硬化390m*3m;厚15cm</t>
  </si>
  <si>
    <t>2021年太要社区1组、10组道路硬化项目</t>
  </si>
  <si>
    <t>太要1组生产路硬化1834㎡，南马10组生产路硬化250m*3m，合计2584㎡，厚15cm</t>
  </si>
  <si>
    <t>太要社区</t>
  </si>
  <si>
    <t>2021年屯丰村南寨子六组道路硬化项目</t>
  </si>
  <si>
    <t>屯丰村南寨子六组310国道至6613连接480m*3.5m，厚15cm</t>
  </si>
  <si>
    <t>屯丰村</t>
  </si>
  <si>
    <t>2021年屯丰村上屯、南寨子蓄水池项目</t>
  </si>
  <si>
    <t>上屯3组100m³蓄水池1座，上屯4组100m³蓄水池1座，南寨子6组100m³蓄水池1座</t>
  </si>
  <si>
    <t>2021年永丰塬村高桥二组生产路硬化项目</t>
  </si>
  <si>
    <t>高桥二组生产路硬化930m*3m，厚15cm</t>
  </si>
  <si>
    <t>永丰塬村</t>
  </si>
  <si>
    <t>2021年中军帐村四、五组巷道及生产路硬化项目</t>
  </si>
  <si>
    <t>中军帐四、五组巷道及生产路硬化1756㎡</t>
  </si>
  <si>
    <t>中军帐村</t>
  </si>
  <si>
    <t>本项目共计25.46万元，另外17.676383万元于市级资金备案</t>
  </si>
  <si>
    <t>垃圾清运、集中污水处理等</t>
  </si>
  <si>
    <t>项目资产管护</t>
  </si>
  <si>
    <t>安全饮水巩固提升</t>
  </si>
  <si>
    <t>水质监测</t>
  </si>
  <si>
    <t>农户居住聚集村组的厕所改造</t>
  </si>
  <si>
    <t>用于与衔接推进乡村振兴相关的其它项目（其它项目需列具体项目明细）</t>
  </si>
  <si>
    <t>三</t>
  </si>
  <si>
    <t>项目管理费</t>
  </si>
  <si>
    <t>2021年项目管理费</t>
  </si>
  <si>
    <t>项目监理、招标等费用</t>
  </si>
  <si>
    <t>保障项目实施及时、规范</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</si>
</sst>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8"/>
      <name val="宋体"/>
      <charset val="134"/>
    </font>
    <font>
      <b/>
      <sz val="8"/>
      <name val="宋体"/>
      <charset val="134"/>
    </font>
    <font>
      <sz val="12"/>
      <name val="方正小标宋简体"/>
      <family val="4"/>
      <charset val="134"/>
    </font>
    <font>
      <sz val="8"/>
      <name val="黑体"/>
      <charset val="134"/>
    </font>
    <font>
      <sz val="8"/>
      <name val="仿宋"/>
      <family val="3"/>
      <charset val="134"/>
    </font>
    <font>
      <sz val="8"/>
      <name val="宋体"/>
      <charset val="134"/>
      <scheme val="minor"/>
    </font>
    <font>
      <sz val="12"/>
      <name val="宋体"/>
      <charset val="134"/>
    </font>
    <font>
      <sz val="10"/>
      <name val="仿宋"/>
      <family val="3"/>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1"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1" applyNumberFormat="0" applyFont="0" applyAlignment="0" applyProtection="0">
      <alignment vertical="center"/>
    </xf>
    <xf numFmtId="0" fontId="10"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12" applyNumberFormat="0" applyFill="0" applyAlignment="0" applyProtection="0">
      <alignment vertical="center"/>
    </xf>
    <xf numFmtId="0" fontId="22" fillId="0" borderId="12" applyNumberFormat="0" applyFill="0" applyAlignment="0" applyProtection="0">
      <alignment vertical="center"/>
    </xf>
    <xf numFmtId="0" fontId="10" fillId="3" borderId="0" applyNumberFormat="0" applyBorder="0" applyAlignment="0" applyProtection="0">
      <alignment vertical="center"/>
    </xf>
    <xf numFmtId="0" fontId="17" fillId="0" borderId="13" applyNumberFormat="0" applyFill="0" applyAlignment="0" applyProtection="0">
      <alignment vertical="center"/>
    </xf>
    <xf numFmtId="0" fontId="10" fillId="20" borderId="0" applyNumberFormat="0" applyBorder="0" applyAlignment="0" applyProtection="0">
      <alignment vertical="center"/>
    </xf>
    <xf numFmtId="0" fontId="24" fillId="15" borderId="15" applyNumberFormat="0" applyAlignment="0" applyProtection="0">
      <alignment vertical="center"/>
    </xf>
    <xf numFmtId="0" fontId="16" fillId="15" borderId="9" applyNumberFormat="0" applyAlignment="0" applyProtection="0">
      <alignment vertical="center"/>
    </xf>
    <xf numFmtId="0" fontId="23" fillId="19" borderId="14" applyNumberFormat="0" applyAlignment="0" applyProtection="0">
      <alignment vertical="center"/>
    </xf>
    <xf numFmtId="0" fontId="9" fillId="21" borderId="0" applyNumberFormat="0" applyBorder="0" applyAlignment="0" applyProtection="0">
      <alignment vertical="center"/>
    </xf>
    <xf numFmtId="0" fontId="10" fillId="22" borderId="0" applyNumberFormat="0" applyBorder="0" applyAlignment="0" applyProtection="0">
      <alignment vertical="center"/>
    </xf>
    <xf numFmtId="0" fontId="12" fillId="0" borderId="10" applyNumberFormat="0" applyFill="0" applyAlignment="0" applyProtection="0">
      <alignment vertical="center"/>
    </xf>
    <xf numFmtId="0" fontId="25" fillId="0" borderId="16"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9" fillId="26" borderId="0" applyNumberFormat="0" applyBorder="0" applyAlignment="0" applyProtection="0">
      <alignment vertical="center"/>
    </xf>
    <xf numFmtId="0" fontId="10" fillId="5" borderId="0" applyNumberFormat="0" applyBorder="0" applyAlignment="0" applyProtection="0">
      <alignment vertical="center"/>
    </xf>
    <xf numFmtId="0" fontId="9" fillId="12" borderId="0" applyNumberFormat="0" applyBorder="0" applyAlignment="0" applyProtection="0">
      <alignment vertical="center"/>
    </xf>
    <xf numFmtId="0" fontId="9" fillId="18"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10" fillId="28" borderId="0" applyNumberFormat="0" applyBorder="0" applyAlignment="0" applyProtection="0">
      <alignment vertical="center"/>
    </xf>
    <xf numFmtId="0" fontId="10" fillId="10"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0" fillId="9" borderId="0" applyNumberFormat="0" applyBorder="0" applyAlignment="0" applyProtection="0">
      <alignment vertical="center"/>
    </xf>
    <xf numFmtId="0" fontId="9" fillId="23" borderId="0" applyNumberFormat="0" applyBorder="0" applyAlignment="0" applyProtection="0">
      <alignment vertical="center"/>
    </xf>
    <xf numFmtId="0" fontId="10" fillId="14" borderId="0" applyNumberFormat="0" applyBorder="0" applyAlignment="0" applyProtection="0">
      <alignment vertical="center"/>
    </xf>
    <xf numFmtId="0" fontId="10" fillId="8"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7" fillId="0" borderId="0">
      <alignment vertical="center"/>
    </xf>
  </cellStyleXfs>
  <cellXfs count="44">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5" xfId="0" applyNumberFormat="1" applyFont="1" applyFill="1" applyBorder="1" applyAlignment="1">
      <alignment horizontal="center" wrapText="1"/>
    </xf>
    <xf numFmtId="49" fontId="4" fillId="0" borderId="4"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1"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3"/>
  <sheetViews>
    <sheetView tabSelected="1" workbookViewId="0">
      <selection activeCell="A2" sqref="A2:S2"/>
    </sheetView>
  </sheetViews>
  <sheetFormatPr defaultColWidth="9" defaultRowHeight="10.5"/>
  <cols>
    <col min="1" max="1" width="6" style="1" customWidth="1"/>
    <col min="2" max="2" width="14.9" style="1" customWidth="1"/>
    <col min="3" max="3" width="18.5583333333333" style="1" customWidth="1"/>
    <col min="4" max="4" width="21.2" style="1" customWidth="1"/>
    <col min="5" max="5" width="4.7" style="1" customWidth="1"/>
    <col min="6" max="6" width="6.6" style="1" customWidth="1"/>
    <col min="7" max="7" width="6.4" style="1" customWidth="1"/>
    <col min="8" max="8" width="5.8" style="1" customWidth="1"/>
    <col min="9" max="9" width="18.025" style="1" customWidth="1"/>
    <col min="10" max="10" width="11.5333333333333" style="1" customWidth="1"/>
    <col min="11" max="11" width="11.8333333333333" style="1" customWidth="1"/>
    <col min="12" max="12" width="11.6333333333333" style="1" customWidth="1"/>
    <col min="13" max="13" width="8.175" style="1" customWidth="1"/>
    <col min="14" max="14" width="5.6" style="1" customWidth="1"/>
    <col min="15" max="15" width="7.08333333333333" style="1" customWidth="1"/>
    <col min="16" max="16" width="5.1" style="1" customWidth="1"/>
    <col min="17" max="17" width="7.5" style="1" customWidth="1"/>
    <col min="18" max="18" width="8.3" style="1" customWidth="1"/>
    <col min="19" max="19" width="10.5" style="1" customWidth="1"/>
    <col min="20" max="20" width="9.41666666666667" style="1" customWidth="1"/>
    <col min="21" max="16384" width="9" style="1"/>
  </cols>
  <sheetData>
    <row r="1" s="1" customFormat="1" spans="1:1">
      <c r="A1" s="2" t="s">
        <v>0</v>
      </c>
    </row>
    <row r="2" s="1" customFormat="1" ht="16.5" spans="1:19">
      <c r="A2" s="3" t="s">
        <v>1</v>
      </c>
      <c r="B2" s="3"/>
      <c r="C2" s="3"/>
      <c r="D2" s="3"/>
      <c r="E2" s="3"/>
      <c r="F2" s="3"/>
      <c r="G2" s="3"/>
      <c r="H2" s="3"/>
      <c r="I2" s="3"/>
      <c r="J2" s="3"/>
      <c r="K2" s="3"/>
      <c r="L2" s="3"/>
      <c r="M2" s="3"/>
      <c r="N2" s="3"/>
      <c r="O2" s="3"/>
      <c r="P2" s="3"/>
      <c r="Q2" s="3"/>
      <c r="R2" s="3"/>
      <c r="S2" s="3"/>
    </row>
    <row r="3" s="1" customFormat="1" spans="1:19">
      <c r="A3" s="4"/>
      <c r="B3" s="4"/>
      <c r="C3" s="4"/>
      <c r="D3" s="5"/>
      <c r="E3" s="5"/>
      <c r="F3" s="5"/>
      <c r="G3" s="5"/>
      <c r="H3" s="5"/>
      <c r="I3" s="5"/>
      <c r="J3" s="5"/>
      <c r="K3" s="24"/>
      <c r="L3" s="24"/>
      <c r="M3" s="24"/>
      <c r="N3" s="24"/>
      <c r="O3" s="24"/>
      <c r="P3" s="24"/>
      <c r="Q3" s="24"/>
      <c r="R3" s="24" t="s">
        <v>2</v>
      </c>
      <c r="S3" s="24"/>
    </row>
    <row r="4" s="1" customFormat="1" spans="1:20">
      <c r="A4" s="6" t="s">
        <v>3</v>
      </c>
      <c r="B4" s="6" t="s">
        <v>4</v>
      </c>
      <c r="C4" s="7" t="s">
        <v>5</v>
      </c>
      <c r="D4" s="6" t="s">
        <v>6</v>
      </c>
      <c r="E4" s="6" t="s">
        <v>7</v>
      </c>
      <c r="F4" s="6" t="s">
        <v>8</v>
      </c>
      <c r="G4" s="6" t="s">
        <v>9</v>
      </c>
      <c r="H4" s="6" t="s">
        <v>10</v>
      </c>
      <c r="I4" s="6" t="s">
        <v>11</v>
      </c>
      <c r="J4" s="25" t="s">
        <v>12</v>
      </c>
      <c r="K4" s="25"/>
      <c r="L4" s="25"/>
      <c r="M4" s="25"/>
      <c r="N4" s="25"/>
      <c r="O4" s="25"/>
      <c r="P4" s="25"/>
      <c r="Q4" s="33" t="s">
        <v>13</v>
      </c>
      <c r="R4" s="33" t="s">
        <v>14</v>
      </c>
      <c r="S4" s="33" t="s">
        <v>15</v>
      </c>
      <c r="T4" s="34" t="s">
        <v>16</v>
      </c>
    </row>
    <row r="5" s="1" customFormat="1" ht="9" customHeight="1" spans="1:20">
      <c r="A5" s="8"/>
      <c r="B5" s="8"/>
      <c r="C5" s="9"/>
      <c r="D5" s="8"/>
      <c r="E5" s="8"/>
      <c r="F5" s="8"/>
      <c r="G5" s="8"/>
      <c r="H5" s="8"/>
      <c r="I5" s="8"/>
      <c r="J5" s="6" t="s">
        <v>17</v>
      </c>
      <c r="K5" s="26" t="s">
        <v>18</v>
      </c>
      <c r="L5" s="27"/>
      <c r="M5" s="27"/>
      <c r="N5" s="27"/>
      <c r="O5" s="28"/>
      <c r="P5" s="6" t="s">
        <v>19</v>
      </c>
      <c r="Q5" s="35"/>
      <c r="R5" s="35"/>
      <c r="S5" s="35"/>
      <c r="T5" s="34"/>
    </row>
    <row r="6" s="1" customFormat="1" spans="1:20">
      <c r="A6" s="10"/>
      <c r="B6" s="10"/>
      <c r="C6" s="11"/>
      <c r="D6" s="10"/>
      <c r="E6" s="10"/>
      <c r="F6" s="10"/>
      <c r="G6" s="10"/>
      <c r="H6" s="10"/>
      <c r="I6" s="10"/>
      <c r="J6" s="10"/>
      <c r="K6" s="29" t="s">
        <v>20</v>
      </c>
      <c r="L6" s="29" t="s">
        <v>21</v>
      </c>
      <c r="M6" s="29" t="s">
        <v>22</v>
      </c>
      <c r="N6" s="29" t="s">
        <v>23</v>
      </c>
      <c r="O6" s="29" t="s">
        <v>24</v>
      </c>
      <c r="P6" s="10"/>
      <c r="Q6" s="36"/>
      <c r="R6" s="36"/>
      <c r="S6" s="36"/>
      <c r="T6" s="34"/>
    </row>
    <row r="7" s="1" customFormat="1" spans="1:20">
      <c r="A7" s="12"/>
      <c r="B7" s="12" t="s">
        <v>17</v>
      </c>
      <c r="C7" s="12"/>
      <c r="D7" s="12"/>
      <c r="E7" s="12"/>
      <c r="F7" s="12"/>
      <c r="G7" s="12"/>
      <c r="H7" s="12"/>
      <c r="I7" s="12"/>
      <c r="J7" s="14">
        <f t="shared" ref="J7:M7" si="0">SUM(J8:J113)</f>
        <v>1985</v>
      </c>
      <c r="K7" s="14">
        <f t="shared" si="0"/>
        <v>1985</v>
      </c>
      <c r="L7" s="14">
        <f t="shared" si="0"/>
        <v>1075</v>
      </c>
      <c r="M7" s="14">
        <f t="shared" si="0"/>
        <v>910</v>
      </c>
      <c r="N7" s="14"/>
      <c r="O7" s="14"/>
      <c r="P7" s="14"/>
      <c r="Q7" s="14"/>
      <c r="R7" s="14"/>
      <c r="S7" s="14"/>
      <c r="T7" s="34"/>
    </row>
    <row r="8" s="1" customFormat="1" ht="21" spans="1:20">
      <c r="A8" s="13" t="s">
        <v>25</v>
      </c>
      <c r="B8" s="13" t="s">
        <v>26</v>
      </c>
      <c r="C8" s="13"/>
      <c r="D8" s="13"/>
      <c r="E8" s="13"/>
      <c r="F8" s="13"/>
      <c r="G8" s="14"/>
      <c r="H8" s="14"/>
      <c r="I8" s="14"/>
      <c r="J8" s="14"/>
      <c r="K8" s="14"/>
      <c r="L8" s="14"/>
      <c r="M8" s="14"/>
      <c r="N8" s="14"/>
      <c r="O8" s="14"/>
      <c r="P8" s="14"/>
      <c r="Q8" s="14"/>
      <c r="R8" s="14"/>
      <c r="S8" s="14"/>
      <c r="T8" s="34"/>
    </row>
    <row r="9" s="1" customFormat="1" ht="31.5" spans="1:20">
      <c r="A9" s="13" t="s">
        <v>27</v>
      </c>
      <c r="B9" s="13" t="s">
        <v>28</v>
      </c>
      <c r="C9" s="13"/>
      <c r="D9" s="13"/>
      <c r="E9" s="13"/>
      <c r="F9" s="13"/>
      <c r="G9" s="14"/>
      <c r="H9" s="14"/>
      <c r="I9" s="14"/>
      <c r="J9" s="14"/>
      <c r="K9" s="14"/>
      <c r="L9" s="14"/>
      <c r="M9" s="14"/>
      <c r="N9" s="14"/>
      <c r="O9" s="14"/>
      <c r="P9" s="14"/>
      <c r="Q9" s="14"/>
      <c r="R9" s="14"/>
      <c r="S9" s="14"/>
      <c r="T9" s="34"/>
    </row>
    <row r="10" s="1" customFormat="1" spans="1:20">
      <c r="A10" s="13">
        <v>1</v>
      </c>
      <c r="B10" s="13" t="s">
        <v>29</v>
      </c>
      <c r="C10" s="13"/>
      <c r="D10" s="13"/>
      <c r="E10" s="13"/>
      <c r="F10" s="13"/>
      <c r="G10" s="14"/>
      <c r="H10" s="14"/>
      <c r="I10" s="14"/>
      <c r="J10" s="14"/>
      <c r="K10" s="14"/>
      <c r="L10" s="14"/>
      <c r="M10" s="14"/>
      <c r="N10" s="14"/>
      <c r="O10" s="14"/>
      <c r="P10" s="14"/>
      <c r="Q10" s="14"/>
      <c r="R10" s="14"/>
      <c r="S10" s="14"/>
      <c r="T10" s="34"/>
    </row>
    <row r="11" s="1" customFormat="1" spans="1:20">
      <c r="A11" s="13" t="s">
        <v>30</v>
      </c>
      <c r="B11" s="13" t="s">
        <v>31</v>
      </c>
      <c r="C11" s="13"/>
      <c r="D11" s="13"/>
      <c r="E11" s="13"/>
      <c r="F11" s="13"/>
      <c r="G11" s="14"/>
      <c r="H11" s="14"/>
      <c r="I11" s="14"/>
      <c r="J11" s="14"/>
      <c r="K11" s="14"/>
      <c r="L11" s="14"/>
      <c r="M11" s="14"/>
      <c r="N11" s="14"/>
      <c r="O11" s="14"/>
      <c r="P11" s="14"/>
      <c r="Q11" s="14"/>
      <c r="R11" s="14"/>
      <c r="S11" s="14"/>
      <c r="T11" s="34"/>
    </row>
    <row r="12" s="1" customFormat="1" ht="31.5" spans="1:20">
      <c r="A12" s="13" t="s">
        <v>32</v>
      </c>
      <c r="B12" s="13" t="s">
        <v>33</v>
      </c>
      <c r="C12" s="15" t="s">
        <v>34</v>
      </c>
      <c r="D12" s="15" t="s">
        <v>35</v>
      </c>
      <c r="E12" s="13" t="s">
        <v>36</v>
      </c>
      <c r="F12" s="13" t="s">
        <v>37</v>
      </c>
      <c r="G12" s="16">
        <v>121</v>
      </c>
      <c r="H12" s="12" t="s">
        <v>38</v>
      </c>
      <c r="I12" s="14" t="s">
        <v>39</v>
      </c>
      <c r="J12" s="14">
        <f t="shared" ref="J12:J23" si="1">SUM(L12:P12)</f>
        <v>100</v>
      </c>
      <c r="K12" s="14">
        <f t="shared" ref="K12:K23" si="2">SUM(L12:O12)</f>
        <v>100</v>
      </c>
      <c r="L12" s="16">
        <v>100</v>
      </c>
      <c r="M12" s="14"/>
      <c r="N12" s="14"/>
      <c r="O12" s="14"/>
      <c r="P12" s="14"/>
      <c r="Q12" s="14" t="s">
        <v>40</v>
      </c>
      <c r="R12" s="14" t="s">
        <v>36</v>
      </c>
      <c r="S12" s="14" t="s">
        <v>41</v>
      </c>
      <c r="T12" s="34"/>
    </row>
    <row r="13" s="1" customFormat="1" spans="1:20">
      <c r="A13" s="13">
        <v>2</v>
      </c>
      <c r="B13" s="13" t="s">
        <v>42</v>
      </c>
      <c r="C13" s="13"/>
      <c r="D13" s="13"/>
      <c r="E13" s="13"/>
      <c r="F13" s="13"/>
      <c r="G13" s="14"/>
      <c r="H13" s="14"/>
      <c r="I13" s="14"/>
      <c r="J13" s="14"/>
      <c r="K13" s="14"/>
      <c r="L13" s="14"/>
      <c r="M13" s="14"/>
      <c r="N13" s="14"/>
      <c r="O13" s="14"/>
      <c r="P13" s="14"/>
      <c r="Q13" s="14"/>
      <c r="R13" s="14"/>
      <c r="S13" s="14"/>
      <c r="T13" s="34"/>
    </row>
    <row r="14" s="1" customFormat="1" ht="63" spans="1:20">
      <c r="A14" s="17">
        <v>3</v>
      </c>
      <c r="B14" s="18" t="s">
        <v>43</v>
      </c>
      <c r="C14" s="12" t="s">
        <v>44</v>
      </c>
      <c r="D14" s="13" t="s">
        <v>45</v>
      </c>
      <c r="E14" s="13" t="s">
        <v>46</v>
      </c>
      <c r="F14" s="13" t="s">
        <v>37</v>
      </c>
      <c r="G14" s="16">
        <v>40</v>
      </c>
      <c r="H14" s="12" t="s">
        <v>38</v>
      </c>
      <c r="I14" s="12" t="s">
        <v>47</v>
      </c>
      <c r="J14" s="16">
        <v>40</v>
      </c>
      <c r="K14" s="16">
        <v>40</v>
      </c>
      <c r="L14" s="14"/>
      <c r="M14" s="16">
        <v>40</v>
      </c>
      <c r="N14" s="14"/>
      <c r="O14" s="14"/>
      <c r="P14" s="14"/>
      <c r="Q14" s="14" t="s">
        <v>48</v>
      </c>
      <c r="R14" s="14" t="s">
        <v>46</v>
      </c>
      <c r="S14" s="14" t="s">
        <v>41</v>
      </c>
      <c r="T14" s="34" t="s">
        <v>49</v>
      </c>
    </row>
    <row r="15" s="1" customFormat="1" ht="31.5" spans="1:20">
      <c r="A15" s="19" t="s">
        <v>50</v>
      </c>
      <c r="B15" s="19" t="s">
        <v>51</v>
      </c>
      <c r="C15" s="15" t="s">
        <v>52</v>
      </c>
      <c r="D15" s="15" t="s">
        <v>53</v>
      </c>
      <c r="E15" s="13" t="s">
        <v>54</v>
      </c>
      <c r="F15" s="13" t="s">
        <v>55</v>
      </c>
      <c r="G15" s="16">
        <v>78</v>
      </c>
      <c r="H15" s="12" t="s">
        <v>38</v>
      </c>
      <c r="I15" s="14" t="s">
        <v>39</v>
      </c>
      <c r="J15" s="14">
        <f t="shared" si="1"/>
        <v>28.3</v>
      </c>
      <c r="K15" s="14">
        <f t="shared" si="2"/>
        <v>28.3</v>
      </c>
      <c r="L15" s="16">
        <v>28.3</v>
      </c>
      <c r="M15" s="14"/>
      <c r="N15" s="14"/>
      <c r="O15" s="14"/>
      <c r="P15" s="14"/>
      <c r="Q15" s="14" t="s">
        <v>40</v>
      </c>
      <c r="R15" s="14" t="s">
        <v>54</v>
      </c>
      <c r="S15" s="14" t="s">
        <v>41</v>
      </c>
      <c r="T15" s="34"/>
    </row>
    <row r="16" s="1" customFormat="1" ht="42" spans="1:20">
      <c r="A16" s="19"/>
      <c r="B16" s="19"/>
      <c r="C16" s="15" t="s">
        <v>56</v>
      </c>
      <c r="D16" s="15" t="s">
        <v>57</v>
      </c>
      <c r="E16" s="13" t="s">
        <v>54</v>
      </c>
      <c r="F16" s="13" t="s">
        <v>55</v>
      </c>
      <c r="G16" s="16">
        <v>78</v>
      </c>
      <c r="H16" s="12" t="s">
        <v>38</v>
      </c>
      <c r="I16" s="30" t="s">
        <v>58</v>
      </c>
      <c r="J16" s="14">
        <f t="shared" si="1"/>
        <v>69.52</v>
      </c>
      <c r="K16" s="14">
        <f t="shared" si="2"/>
        <v>69.52</v>
      </c>
      <c r="L16" s="16">
        <v>69.52</v>
      </c>
      <c r="M16" s="14"/>
      <c r="N16" s="14"/>
      <c r="O16" s="14"/>
      <c r="P16" s="14"/>
      <c r="Q16" s="14" t="s">
        <v>48</v>
      </c>
      <c r="R16" s="14" t="s">
        <v>48</v>
      </c>
      <c r="S16" s="14" t="s">
        <v>41</v>
      </c>
      <c r="T16" s="34"/>
    </row>
    <row r="17" s="1" customFormat="1" ht="42" spans="1:20">
      <c r="A17" s="19"/>
      <c r="B17" s="19"/>
      <c r="C17" s="12" t="s">
        <v>59</v>
      </c>
      <c r="D17" s="12" t="s">
        <v>60</v>
      </c>
      <c r="E17" s="13" t="s">
        <v>54</v>
      </c>
      <c r="F17" s="13" t="s">
        <v>55</v>
      </c>
      <c r="G17" s="16">
        <v>78</v>
      </c>
      <c r="H17" s="12" t="s">
        <v>38</v>
      </c>
      <c r="I17" s="30" t="s">
        <v>58</v>
      </c>
      <c r="J17" s="14">
        <f t="shared" si="1"/>
        <v>73.47211</v>
      </c>
      <c r="K17" s="14">
        <f t="shared" si="2"/>
        <v>73.47211</v>
      </c>
      <c r="L17" s="14">
        <v>73.47211</v>
      </c>
      <c r="M17" s="14"/>
      <c r="N17" s="14"/>
      <c r="O17" s="14"/>
      <c r="P17" s="14"/>
      <c r="Q17" s="14" t="s">
        <v>48</v>
      </c>
      <c r="R17" s="14" t="s">
        <v>48</v>
      </c>
      <c r="S17" s="14" t="s">
        <v>41</v>
      </c>
      <c r="T17" s="34"/>
    </row>
    <row r="18" s="1" customFormat="1" ht="42" spans="1:20">
      <c r="A18" s="19"/>
      <c r="B18" s="19"/>
      <c r="C18" s="12" t="s">
        <v>61</v>
      </c>
      <c r="D18" s="12" t="s">
        <v>62</v>
      </c>
      <c r="E18" s="12" t="s">
        <v>63</v>
      </c>
      <c r="F18" s="13" t="s">
        <v>55</v>
      </c>
      <c r="G18" s="16">
        <v>129</v>
      </c>
      <c r="H18" s="12" t="s">
        <v>38</v>
      </c>
      <c r="I18" s="30" t="s">
        <v>64</v>
      </c>
      <c r="J18" s="14">
        <f t="shared" si="1"/>
        <v>33.857321</v>
      </c>
      <c r="K18" s="14">
        <f t="shared" si="2"/>
        <v>33.857321</v>
      </c>
      <c r="L18" s="14">
        <v>33.857321</v>
      </c>
      <c r="M18" s="14"/>
      <c r="N18" s="14"/>
      <c r="O18" s="14"/>
      <c r="P18" s="14"/>
      <c r="Q18" s="14" t="s">
        <v>48</v>
      </c>
      <c r="R18" s="14" t="s">
        <v>48</v>
      </c>
      <c r="S18" s="14" t="s">
        <v>41</v>
      </c>
      <c r="T18" s="34"/>
    </row>
    <row r="19" s="1" customFormat="1" ht="42" spans="1:20">
      <c r="A19" s="19"/>
      <c r="B19" s="19"/>
      <c r="C19" s="12" t="s">
        <v>65</v>
      </c>
      <c r="D19" s="12" t="s">
        <v>66</v>
      </c>
      <c r="E19" s="12" t="s">
        <v>67</v>
      </c>
      <c r="F19" s="13" t="s">
        <v>37</v>
      </c>
      <c r="G19" s="16">
        <v>37</v>
      </c>
      <c r="H19" s="12" t="s">
        <v>38</v>
      </c>
      <c r="I19" s="30" t="s">
        <v>68</v>
      </c>
      <c r="J19" s="14">
        <f t="shared" si="1"/>
        <v>72.09444</v>
      </c>
      <c r="K19" s="14">
        <f t="shared" si="2"/>
        <v>72.09444</v>
      </c>
      <c r="L19" s="14"/>
      <c r="M19" s="14">
        <v>72.09444</v>
      </c>
      <c r="N19" s="14"/>
      <c r="O19" s="14"/>
      <c r="P19" s="14"/>
      <c r="Q19" s="14" t="s">
        <v>48</v>
      </c>
      <c r="R19" s="14" t="s">
        <v>48</v>
      </c>
      <c r="S19" s="14" t="s">
        <v>41</v>
      </c>
      <c r="T19" s="34"/>
    </row>
    <row r="20" s="1" customFormat="1" ht="42" spans="1:20">
      <c r="A20" s="19"/>
      <c r="B20" s="19"/>
      <c r="C20" s="12" t="s">
        <v>69</v>
      </c>
      <c r="D20" s="12" t="s">
        <v>70</v>
      </c>
      <c r="E20" s="12" t="s">
        <v>71</v>
      </c>
      <c r="F20" s="13" t="s">
        <v>37</v>
      </c>
      <c r="G20" s="16">
        <v>90</v>
      </c>
      <c r="H20" s="12" t="s">
        <v>38</v>
      </c>
      <c r="I20" s="30" t="s">
        <v>72</v>
      </c>
      <c r="J20" s="14">
        <f t="shared" si="1"/>
        <v>83.242045</v>
      </c>
      <c r="K20" s="14">
        <f t="shared" si="2"/>
        <v>83.242045</v>
      </c>
      <c r="L20" s="14"/>
      <c r="M20" s="14">
        <v>83.242045</v>
      </c>
      <c r="N20" s="14"/>
      <c r="O20" s="14"/>
      <c r="P20" s="14"/>
      <c r="Q20" s="14" t="s">
        <v>48</v>
      </c>
      <c r="R20" s="14" t="s">
        <v>48</v>
      </c>
      <c r="S20" s="14" t="s">
        <v>41</v>
      </c>
      <c r="T20" s="34"/>
    </row>
    <row r="21" s="1" customFormat="1" ht="42" spans="1:20">
      <c r="A21" s="19"/>
      <c r="B21" s="19"/>
      <c r="C21" s="12" t="s">
        <v>73</v>
      </c>
      <c r="D21" s="12" t="s">
        <v>74</v>
      </c>
      <c r="E21" s="12" t="s">
        <v>46</v>
      </c>
      <c r="F21" s="13" t="s">
        <v>37</v>
      </c>
      <c r="G21" s="16">
        <v>41</v>
      </c>
      <c r="H21" s="12" t="s">
        <v>38</v>
      </c>
      <c r="I21" s="30" t="s">
        <v>75</v>
      </c>
      <c r="J21" s="14">
        <f t="shared" si="1"/>
        <v>162.145134</v>
      </c>
      <c r="K21" s="14">
        <f t="shared" si="2"/>
        <v>162.145134</v>
      </c>
      <c r="L21" s="14"/>
      <c r="M21" s="14">
        <v>162.145134</v>
      </c>
      <c r="N21" s="14"/>
      <c r="O21" s="14"/>
      <c r="P21" s="14"/>
      <c r="Q21" s="14" t="s">
        <v>48</v>
      </c>
      <c r="R21" s="14" t="s">
        <v>48</v>
      </c>
      <c r="S21" s="14" t="s">
        <v>41</v>
      </c>
      <c r="T21" s="34"/>
    </row>
    <row r="22" s="1" customFormat="1" ht="42" spans="1:20">
      <c r="A22" s="19"/>
      <c r="B22" s="19"/>
      <c r="C22" s="12" t="s">
        <v>76</v>
      </c>
      <c r="D22" s="12" t="s">
        <v>77</v>
      </c>
      <c r="E22" s="12" t="s">
        <v>78</v>
      </c>
      <c r="F22" s="13" t="s">
        <v>37</v>
      </c>
      <c r="G22" s="16">
        <v>55</v>
      </c>
      <c r="H22" s="12" t="s">
        <v>38</v>
      </c>
      <c r="I22" s="30" t="s">
        <v>79</v>
      </c>
      <c r="J22" s="14">
        <f t="shared" si="1"/>
        <v>82.784741</v>
      </c>
      <c r="K22" s="14">
        <f t="shared" si="2"/>
        <v>82.784741</v>
      </c>
      <c r="L22" s="14">
        <v>82.784741</v>
      </c>
      <c r="M22" s="14"/>
      <c r="N22" s="14"/>
      <c r="O22" s="14"/>
      <c r="P22" s="14"/>
      <c r="Q22" s="14" t="s">
        <v>48</v>
      </c>
      <c r="R22" s="14" t="s">
        <v>48</v>
      </c>
      <c r="S22" s="14" t="s">
        <v>41</v>
      </c>
      <c r="T22" s="34"/>
    </row>
    <row r="23" s="1" customFormat="1" ht="42" spans="1:20">
      <c r="A23" s="18"/>
      <c r="B23" s="19"/>
      <c r="C23" s="12" t="s">
        <v>80</v>
      </c>
      <c r="D23" s="12" t="s">
        <v>81</v>
      </c>
      <c r="E23" s="12" t="s">
        <v>82</v>
      </c>
      <c r="F23" s="13" t="s">
        <v>55</v>
      </c>
      <c r="G23" s="16">
        <v>121</v>
      </c>
      <c r="H23" s="12" t="s">
        <v>38</v>
      </c>
      <c r="I23" s="30" t="s">
        <v>83</v>
      </c>
      <c r="J23" s="14">
        <f t="shared" si="1"/>
        <v>108.500406</v>
      </c>
      <c r="K23" s="14">
        <f t="shared" si="2"/>
        <v>108.500406</v>
      </c>
      <c r="L23" s="16">
        <v>108.500406</v>
      </c>
      <c r="M23" s="14"/>
      <c r="N23" s="14"/>
      <c r="O23" s="14"/>
      <c r="P23" s="14"/>
      <c r="Q23" s="14" t="s">
        <v>48</v>
      </c>
      <c r="R23" s="14" t="s">
        <v>48</v>
      </c>
      <c r="S23" s="14" t="s">
        <v>41</v>
      </c>
      <c r="T23" s="34"/>
    </row>
    <row r="24" s="1" customFormat="1" spans="1:20">
      <c r="A24" s="13">
        <v>5</v>
      </c>
      <c r="B24" s="13" t="s">
        <v>84</v>
      </c>
      <c r="C24" s="13"/>
      <c r="D24" s="13"/>
      <c r="E24" s="13"/>
      <c r="F24" s="13"/>
      <c r="G24" s="14"/>
      <c r="H24" s="14"/>
      <c r="I24" s="14"/>
      <c r="J24" s="14"/>
      <c r="K24" s="14"/>
      <c r="L24" s="14"/>
      <c r="M24" s="14"/>
      <c r="N24" s="14"/>
      <c r="O24" s="14"/>
      <c r="P24" s="14"/>
      <c r="Q24" s="14"/>
      <c r="R24" s="14"/>
      <c r="S24" s="14"/>
      <c r="T24" s="34"/>
    </row>
    <row r="25" s="1" customFormat="1" spans="1:20">
      <c r="A25" s="13" t="s">
        <v>30</v>
      </c>
      <c r="B25" s="13" t="s">
        <v>85</v>
      </c>
      <c r="C25" s="13"/>
      <c r="D25" s="13"/>
      <c r="E25" s="13"/>
      <c r="F25" s="13"/>
      <c r="G25" s="14"/>
      <c r="H25" s="14"/>
      <c r="I25" s="14"/>
      <c r="J25" s="14"/>
      <c r="K25" s="14"/>
      <c r="L25" s="14"/>
      <c r="M25" s="14"/>
      <c r="N25" s="14"/>
      <c r="O25" s="14"/>
      <c r="P25" s="14"/>
      <c r="Q25" s="14"/>
      <c r="R25" s="14"/>
      <c r="S25" s="14"/>
      <c r="T25" s="34"/>
    </row>
    <row r="26" s="1" customFormat="1" spans="1:20">
      <c r="A26" s="13" t="s">
        <v>32</v>
      </c>
      <c r="B26" s="13" t="s">
        <v>86</v>
      </c>
      <c r="C26" s="13"/>
      <c r="D26" s="13"/>
      <c r="E26" s="13"/>
      <c r="F26" s="13"/>
      <c r="G26" s="14"/>
      <c r="H26" s="14"/>
      <c r="I26" s="14"/>
      <c r="J26" s="14"/>
      <c r="K26" s="14"/>
      <c r="L26" s="14"/>
      <c r="M26" s="14"/>
      <c r="N26" s="14"/>
      <c r="O26" s="14"/>
      <c r="P26" s="14"/>
      <c r="Q26" s="14"/>
      <c r="R26" s="14"/>
      <c r="S26" s="14"/>
      <c r="T26" s="34"/>
    </row>
    <row r="27" s="1" customFormat="1" ht="31.5" spans="1:20">
      <c r="A27" s="13" t="s">
        <v>87</v>
      </c>
      <c r="B27" s="13" t="s">
        <v>88</v>
      </c>
      <c r="C27" s="12" t="s">
        <v>89</v>
      </c>
      <c r="D27" s="12" t="s">
        <v>90</v>
      </c>
      <c r="E27" s="12" t="s">
        <v>91</v>
      </c>
      <c r="F27" s="13"/>
      <c r="G27" s="14">
        <v>61</v>
      </c>
      <c r="H27" s="12" t="s">
        <v>38</v>
      </c>
      <c r="I27" s="12" t="s">
        <v>92</v>
      </c>
      <c r="J27" s="14">
        <f t="shared" ref="J27:J30" si="3">SUM(L27:P27)</f>
        <v>9.45</v>
      </c>
      <c r="K27" s="14">
        <f t="shared" ref="K27:K30" si="4">SUM(L27:O27)</f>
        <v>9.45</v>
      </c>
      <c r="L27" s="14">
        <v>9.45</v>
      </c>
      <c r="M27" s="14"/>
      <c r="N27" s="14"/>
      <c r="O27" s="14"/>
      <c r="P27" s="14"/>
      <c r="Q27" s="12" t="s">
        <v>93</v>
      </c>
      <c r="R27" s="12" t="s">
        <v>93</v>
      </c>
      <c r="S27" s="14" t="s">
        <v>41</v>
      </c>
      <c r="T27" s="34"/>
    </row>
    <row r="28" s="1" customFormat="1" spans="1:20">
      <c r="A28" s="13">
        <v>6</v>
      </c>
      <c r="B28" s="13" t="s">
        <v>94</v>
      </c>
      <c r="C28" s="13"/>
      <c r="D28" s="13"/>
      <c r="E28" s="13"/>
      <c r="F28" s="13"/>
      <c r="G28" s="14"/>
      <c r="H28" s="14"/>
      <c r="I28" s="14"/>
      <c r="J28" s="14"/>
      <c r="K28" s="14"/>
      <c r="L28" s="14"/>
      <c r="M28" s="14"/>
      <c r="N28" s="14"/>
      <c r="O28" s="14"/>
      <c r="P28" s="14"/>
      <c r="Q28" s="14"/>
      <c r="R28" s="14"/>
      <c r="S28" s="14"/>
      <c r="T28" s="34"/>
    </row>
    <row r="29" s="1" customFormat="1" ht="52.5" spans="1:20">
      <c r="A29" s="20">
        <v>7</v>
      </c>
      <c r="B29" s="20" t="s">
        <v>95</v>
      </c>
      <c r="C29" s="15" t="s">
        <v>96</v>
      </c>
      <c r="D29" s="15" t="s">
        <v>97</v>
      </c>
      <c r="E29" s="15" t="s">
        <v>71</v>
      </c>
      <c r="F29" s="13" t="s">
        <v>37</v>
      </c>
      <c r="G29" s="14"/>
      <c r="H29" s="12" t="s">
        <v>38</v>
      </c>
      <c r="I29" s="31" t="s">
        <v>98</v>
      </c>
      <c r="J29" s="14">
        <f t="shared" si="3"/>
        <v>17.67</v>
      </c>
      <c r="K29" s="14">
        <f t="shared" si="4"/>
        <v>17.67</v>
      </c>
      <c r="L29" s="14">
        <v>17.67</v>
      </c>
      <c r="M29" s="14"/>
      <c r="N29" s="14"/>
      <c r="O29" s="14"/>
      <c r="P29" s="14"/>
      <c r="Q29" s="14" t="s">
        <v>48</v>
      </c>
      <c r="R29" s="14" t="s">
        <v>71</v>
      </c>
      <c r="S29" s="14" t="s">
        <v>41</v>
      </c>
      <c r="T29" s="34"/>
    </row>
    <row r="30" s="1" customFormat="1" ht="52.5" spans="1:20">
      <c r="A30" s="18"/>
      <c r="B30" s="18"/>
      <c r="C30" s="21" t="s">
        <v>99</v>
      </c>
      <c r="D30" s="21" t="s">
        <v>100</v>
      </c>
      <c r="E30" s="21" t="s">
        <v>71</v>
      </c>
      <c r="F30" s="22" t="s">
        <v>37</v>
      </c>
      <c r="G30" s="23"/>
      <c r="H30" s="12" t="s">
        <v>38</v>
      </c>
      <c r="I30" s="31" t="s">
        <v>98</v>
      </c>
      <c r="J30" s="14">
        <f t="shared" si="3"/>
        <v>20.956568</v>
      </c>
      <c r="K30" s="14">
        <f t="shared" si="4"/>
        <v>20.956568</v>
      </c>
      <c r="L30" s="14">
        <v>20.956568</v>
      </c>
      <c r="M30" s="32"/>
      <c r="N30" s="14"/>
      <c r="O30" s="14"/>
      <c r="P30" s="14"/>
      <c r="Q30" s="12" t="s">
        <v>48</v>
      </c>
      <c r="R30" s="12" t="s">
        <v>48</v>
      </c>
      <c r="S30" s="12" t="s">
        <v>41</v>
      </c>
      <c r="T30" s="34"/>
    </row>
    <row r="31" s="1" customFormat="1" spans="1:20">
      <c r="A31" s="13" t="s">
        <v>101</v>
      </c>
      <c r="B31" s="13"/>
      <c r="C31" s="13"/>
      <c r="D31" s="13"/>
      <c r="E31" s="13"/>
      <c r="F31" s="13"/>
      <c r="G31" s="14"/>
      <c r="H31" s="14"/>
      <c r="I31" s="14"/>
      <c r="J31" s="14"/>
      <c r="K31" s="14"/>
      <c r="L31" s="14"/>
      <c r="M31" s="14"/>
      <c r="N31" s="14"/>
      <c r="O31" s="14"/>
      <c r="P31" s="14"/>
      <c r="Q31" s="14"/>
      <c r="R31" s="14"/>
      <c r="S31" s="14"/>
      <c r="T31" s="34"/>
    </row>
    <row r="32" s="1" customFormat="1" ht="31.5" spans="1:20">
      <c r="A32" s="13" t="s">
        <v>102</v>
      </c>
      <c r="B32" s="13" t="s">
        <v>103</v>
      </c>
      <c r="C32" s="13"/>
      <c r="D32" s="13"/>
      <c r="E32" s="13"/>
      <c r="F32" s="13"/>
      <c r="G32" s="14"/>
      <c r="H32" s="14"/>
      <c r="I32" s="14"/>
      <c r="J32" s="14"/>
      <c r="K32" s="14"/>
      <c r="L32" s="14"/>
      <c r="M32" s="14"/>
      <c r="N32" s="14"/>
      <c r="O32" s="14"/>
      <c r="P32" s="14"/>
      <c r="Q32" s="14"/>
      <c r="R32" s="14"/>
      <c r="S32" s="14"/>
      <c r="T32" s="34"/>
    </row>
    <row r="33" s="1" customFormat="1" ht="21" spans="1:20">
      <c r="A33" s="13">
        <v>1</v>
      </c>
      <c r="B33" s="13" t="s">
        <v>104</v>
      </c>
      <c r="C33" s="13"/>
      <c r="D33" s="13"/>
      <c r="E33" s="13"/>
      <c r="F33" s="13"/>
      <c r="G33" s="14"/>
      <c r="H33" s="14"/>
      <c r="I33" s="14"/>
      <c r="J33" s="14"/>
      <c r="K33" s="14"/>
      <c r="L33" s="14"/>
      <c r="M33" s="14"/>
      <c r="N33" s="14"/>
      <c r="O33" s="14"/>
      <c r="P33" s="14"/>
      <c r="Q33" s="14"/>
      <c r="R33" s="14"/>
      <c r="S33" s="14"/>
      <c r="T33" s="34"/>
    </row>
    <row r="34" s="1" customFormat="1" spans="1:20">
      <c r="A34" s="13" t="s">
        <v>30</v>
      </c>
      <c r="B34" s="13" t="s">
        <v>101</v>
      </c>
      <c r="C34" s="13"/>
      <c r="D34" s="13"/>
      <c r="E34" s="13"/>
      <c r="F34" s="13"/>
      <c r="G34" s="14"/>
      <c r="H34" s="14"/>
      <c r="I34" s="14"/>
      <c r="J34" s="14"/>
      <c r="K34" s="14"/>
      <c r="L34" s="14"/>
      <c r="M34" s="14"/>
      <c r="N34" s="14"/>
      <c r="O34" s="14"/>
      <c r="P34" s="14"/>
      <c r="Q34" s="14"/>
      <c r="R34" s="14"/>
      <c r="S34" s="14"/>
      <c r="T34" s="34"/>
    </row>
    <row r="35" s="1" customFormat="1" spans="1:20">
      <c r="A35" s="13" t="s">
        <v>32</v>
      </c>
      <c r="B35" s="13" t="s">
        <v>101</v>
      </c>
      <c r="C35" s="13"/>
      <c r="D35" s="13"/>
      <c r="E35" s="13"/>
      <c r="F35" s="13"/>
      <c r="G35" s="14"/>
      <c r="H35" s="14"/>
      <c r="I35" s="14"/>
      <c r="J35" s="14"/>
      <c r="K35" s="14"/>
      <c r="L35" s="14"/>
      <c r="M35" s="14"/>
      <c r="N35" s="14"/>
      <c r="O35" s="14"/>
      <c r="P35" s="14"/>
      <c r="Q35" s="14"/>
      <c r="R35" s="14"/>
      <c r="S35" s="14"/>
      <c r="T35" s="34"/>
    </row>
    <row r="36" s="1" customFormat="1" spans="1:20">
      <c r="A36" s="13" t="s">
        <v>101</v>
      </c>
      <c r="B36" s="13"/>
      <c r="C36" s="13"/>
      <c r="D36" s="13"/>
      <c r="E36" s="13"/>
      <c r="F36" s="13"/>
      <c r="G36" s="14"/>
      <c r="H36" s="14"/>
      <c r="I36" s="14"/>
      <c r="J36" s="14"/>
      <c r="K36" s="14"/>
      <c r="L36" s="14"/>
      <c r="M36" s="14"/>
      <c r="N36" s="14"/>
      <c r="O36" s="14"/>
      <c r="P36" s="14"/>
      <c r="Q36" s="14"/>
      <c r="R36" s="14"/>
      <c r="S36" s="14"/>
      <c r="T36" s="34"/>
    </row>
    <row r="37" s="1" customFormat="1" ht="31.5" spans="1:20">
      <c r="A37" s="13">
        <v>2</v>
      </c>
      <c r="B37" s="13" t="s">
        <v>105</v>
      </c>
      <c r="C37" s="13"/>
      <c r="D37" s="13"/>
      <c r="E37" s="13"/>
      <c r="F37" s="13"/>
      <c r="G37" s="14"/>
      <c r="H37" s="14"/>
      <c r="I37" s="14"/>
      <c r="J37" s="14"/>
      <c r="K37" s="14"/>
      <c r="L37" s="14"/>
      <c r="M37" s="14"/>
      <c r="N37" s="14"/>
      <c r="O37" s="14"/>
      <c r="P37" s="14"/>
      <c r="Q37" s="14"/>
      <c r="R37" s="14"/>
      <c r="S37" s="14"/>
      <c r="T37" s="34"/>
    </row>
    <row r="38" s="1" customFormat="1" spans="1:20">
      <c r="A38" s="13" t="s">
        <v>30</v>
      </c>
      <c r="B38" s="13" t="s">
        <v>101</v>
      </c>
      <c r="C38" s="13"/>
      <c r="D38" s="13"/>
      <c r="E38" s="13"/>
      <c r="F38" s="13"/>
      <c r="G38" s="14"/>
      <c r="H38" s="14"/>
      <c r="I38" s="14"/>
      <c r="J38" s="14"/>
      <c r="K38" s="14"/>
      <c r="L38" s="14"/>
      <c r="M38" s="14"/>
      <c r="N38" s="14"/>
      <c r="O38" s="14"/>
      <c r="P38" s="14"/>
      <c r="Q38" s="14"/>
      <c r="R38" s="14"/>
      <c r="S38" s="14"/>
      <c r="T38" s="34"/>
    </row>
    <row r="39" s="1" customFormat="1" spans="1:20">
      <c r="A39" s="13" t="s">
        <v>32</v>
      </c>
      <c r="B39" s="13" t="s">
        <v>101</v>
      </c>
      <c r="C39" s="13"/>
      <c r="D39" s="13"/>
      <c r="E39" s="13"/>
      <c r="F39" s="13"/>
      <c r="G39" s="14"/>
      <c r="H39" s="14"/>
      <c r="I39" s="14"/>
      <c r="J39" s="14"/>
      <c r="K39" s="14"/>
      <c r="L39" s="14"/>
      <c r="M39" s="14"/>
      <c r="N39" s="14"/>
      <c r="O39" s="14"/>
      <c r="P39" s="14"/>
      <c r="Q39" s="14"/>
      <c r="R39" s="14"/>
      <c r="S39" s="14"/>
      <c r="T39" s="34"/>
    </row>
    <row r="40" s="1" customFormat="1" spans="1:20">
      <c r="A40" s="13" t="s">
        <v>101</v>
      </c>
      <c r="B40" s="13"/>
      <c r="C40" s="13"/>
      <c r="D40" s="13"/>
      <c r="E40" s="13"/>
      <c r="F40" s="13"/>
      <c r="G40" s="14"/>
      <c r="H40" s="14"/>
      <c r="I40" s="14"/>
      <c r="J40" s="14"/>
      <c r="K40" s="14"/>
      <c r="L40" s="14"/>
      <c r="M40" s="14"/>
      <c r="N40" s="14"/>
      <c r="O40" s="14"/>
      <c r="P40" s="14"/>
      <c r="Q40" s="14"/>
      <c r="R40" s="14"/>
      <c r="S40" s="14"/>
      <c r="T40" s="34"/>
    </row>
    <row r="41" s="1" customFormat="1" ht="42" spans="1:20">
      <c r="A41" s="13">
        <v>3</v>
      </c>
      <c r="B41" s="13" t="s">
        <v>106</v>
      </c>
      <c r="C41" s="13"/>
      <c r="D41" s="13"/>
      <c r="E41" s="13"/>
      <c r="F41" s="13"/>
      <c r="G41" s="14"/>
      <c r="H41" s="14"/>
      <c r="I41" s="14"/>
      <c r="J41" s="14"/>
      <c r="K41" s="14"/>
      <c r="L41" s="14"/>
      <c r="M41" s="14"/>
      <c r="N41" s="14"/>
      <c r="O41" s="14"/>
      <c r="P41" s="14"/>
      <c r="Q41" s="14"/>
      <c r="R41" s="14"/>
      <c r="S41" s="14"/>
      <c r="T41" s="34"/>
    </row>
    <row r="42" s="1" customFormat="1" spans="1:20">
      <c r="A42" s="13" t="s">
        <v>30</v>
      </c>
      <c r="B42" s="13" t="s">
        <v>101</v>
      </c>
      <c r="C42" s="13"/>
      <c r="D42" s="13"/>
      <c r="E42" s="13"/>
      <c r="F42" s="13"/>
      <c r="G42" s="14"/>
      <c r="H42" s="14"/>
      <c r="I42" s="14"/>
      <c r="J42" s="14"/>
      <c r="K42" s="14"/>
      <c r="L42" s="14"/>
      <c r="M42" s="14"/>
      <c r="N42" s="14"/>
      <c r="O42" s="14"/>
      <c r="P42" s="14"/>
      <c r="Q42" s="14"/>
      <c r="R42" s="14"/>
      <c r="S42" s="14"/>
      <c r="T42" s="34"/>
    </row>
    <row r="43" s="1" customFormat="1" spans="1:20">
      <c r="A43" s="13" t="s">
        <v>32</v>
      </c>
      <c r="B43" s="13" t="s">
        <v>101</v>
      </c>
      <c r="C43" s="13"/>
      <c r="D43" s="13"/>
      <c r="E43" s="13"/>
      <c r="F43" s="13"/>
      <c r="G43" s="14"/>
      <c r="H43" s="14"/>
      <c r="I43" s="14"/>
      <c r="J43" s="14"/>
      <c r="K43" s="14"/>
      <c r="L43" s="14"/>
      <c r="M43" s="14"/>
      <c r="N43" s="14"/>
      <c r="O43" s="14"/>
      <c r="P43" s="14"/>
      <c r="Q43" s="14"/>
      <c r="R43" s="14"/>
      <c r="S43" s="14"/>
      <c r="T43" s="34"/>
    </row>
    <row r="44" s="1" customFormat="1" ht="52.5" spans="1:20">
      <c r="A44" s="13">
        <v>4</v>
      </c>
      <c r="B44" s="13" t="s">
        <v>107</v>
      </c>
      <c r="C44" s="13"/>
      <c r="D44" s="13"/>
      <c r="E44" s="13"/>
      <c r="F44" s="13"/>
      <c r="G44" s="14"/>
      <c r="H44" s="14"/>
      <c r="I44" s="14"/>
      <c r="J44" s="14"/>
      <c r="K44" s="14"/>
      <c r="L44" s="14"/>
      <c r="M44" s="14"/>
      <c r="N44" s="14"/>
      <c r="O44" s="14"/>
      <c r="P44" s="14"/>
      <c r="Q44" s="14"/>
      <c r="R44" s="14"/>
      <c r="S44" s="14"/>
      <c r="T44" s="34"/>
    </row>
    <row r="45" s="1" customFormat="1" spans="1:20">
      <c r="A45" s="13" t="s">
        <v>30</v>
      </c>
      <c r="B45" s="13" t="s">
        <v>101</v>
      </c>
      <c r="C45" s="13"/>
      <c r="D45" s="13"/>
      <c r="E45" s="13"/>
      <c r="F45" s="13"/>
      <c r="G45" s="14"/>
      <c r="H45" s="14"/>
      <c r="I45" s="14"/>
      <c r="J45" s="14"/>
      <c r="K45" s="14"/>
      <c r="L45" s="14"/>
      <c r="M45" s="14"/>
      <c r="N45" s="14"/>
      <c r="O45" s="14"/>
      <c r="P45" s="14"/>
      <c r="Q45" s="14"/>
      <c r="R45" s="14"/>
      <c r="S45" s="14"/>
      <c r="T45" s="34"/>
    </row>
    <row r="46" s="1" customFormat="1" spans="1:20">
      <c r="A46" s="13" t="s">
        <v>32</v>
      </c>
      <c r="B46" s="13" t="s">
        <v>101</v>
      </c>
      <c r="C46" s="13"/>
      <c r="D46" s="13"/>
      <c r="E46" s="13"/>
      <c r="F46" s="13"/>
      <c r="G46" s="14"/>
      <c r="H46" s="14"/>
      <c r="I46" s="14"/>
      <c r="J46" s="14"/>
      <c r="K46" s="14"/>
      <c r="L46" s="14"/>
      <c r="M46" s="14"/>
      <c r="N46" s="14"/>
      <c r="O46" s="14"/>
      <c r="P46" s="14"/>
      <c r="Q46" s="14"/>
      <c r="R46" s="14"/>
      <c r="S46" s="14"/>
      <c r="T46" s="34"/>
    </row>
    <row r="47" s="1" customFormat="1" ht="52.5" spans="1:20">
      <c r="A47" s="13">
        <v>5</v>
      </c>
      <c r="B47" s="13" t="s">
        <v>108</v>
      </c>
      <c r="C47" s="13"/>
      <c r="D47" s="13"/>
      <c r="E47" s="13"/>
      <c r="F47" s="13"/>
      <c r="G47" s="14"/>
      <c r="H47" s="14"/>
      <c r="I47" s="14"/>
      <c r="J47" s="14"/>
      <c r="K47" s="14"/>
      <c r="L47" s="14"/>
      <c r="M47" s="14"/>
      <c r="N47" s="14"/>
      <c r="O47" s="14"/>
      <c r="P47" s="14"/>
      <c r="Q47" s="14"/>
      <c r="R47" s="14"/>
      <c r="S47" s="14"/>
      <c r="T47" s="34"/>
    </row>
    <row r="48" s="1" customFormat="1" spans="1:20">
      <c r="A48" s="13" t="s">
        <v>30</v>
      </c>
      <c r="B48" s="13" t="s">
        <v>101</v>
      </c>
      <c r="C48" s="13"/>
      <c r="D48" s="13"/>
      <c r="E48" s="13"/>
      <c r="F48" s="13"/>
      <c r="G48" s="14"/>
      <c r="H48" s="14"/>
      <c r="I48" s="14"/>
      <c r="J48" s="14"/>
      <c r="K48" s="14"/>
      <c r="L48" s="14"/>
      <c r="M48" s="14"/>
      <c r="N48" s="14"/>
      <c r="O48" s="14"/>
      <c r="P48" s="14"/>
      <c r="Q48" s="14"/>
      <c r="R48" s="14"/>
      <c r="S48" s="14"/>
      <c r="T48" s="34"/>
    </row>
    <row r="49" s="1" customFormat="1" spans="1:20">
      <c r="A49" s="13" t="s">
        <v>32</v>
      </c>
      <c r="B49" s="13" t="s">
        <v>101</v>
      </c>
      <c r="C49" s="13"/>
      <c r="D49" s="13"/>
      <c r="E49" s="13"/>
      <c r="F49" s="13"/>
      <c r="G49" s="14"/>
      <c r="H49" s="14"/>
      <c r="I49" s="14"/>
      <c r="J49" s="14"/>
      <c r="K49" s="14"/>
      <c r="L49" s="14"/>
      <c r="M49" s="14"/>
      <c r="N49" s="14"/>
      <c r="O49" s="14"/>
      <c r="P49" s="14"/>
      <c r="Q49" s="14"/>
      <c r="R49" s="14"/>
      <c r="S49" s="14"/>
      <c r="T49" s="34"/>
    </row>
    <row r="50" s="1" customFormat="1" spans="1:20">
      <c r="A50" s="13" t="s">
        <v>101</v>
      </c>
      <c r="B50" s="13"/>
      <c r="C50" s="13"/>
      <c r="D50" s="13"/>
      <c r="E50" s="13"/>
      <c r="F50" s="13"/>
      <c r="G50" s="14"/>
      <c r="H50" s="14"/>
      <c r="I50" s="14"/>
      <c r="J50" s="14"/>
      <c r="K50" s="14"/>
      <c r="L50" s="14"/>
      <c r="M50" s="14"/>
      <c r="N50" s="14"/>
      <c r="O50" s="14"/>
      <c r="P50" s="14"/>
      <c r="Q50" s="14"/>
      <c r="R50" s="14"/>
      <c r="S50" s="14"/>
      <c r="T50" s="34"/>
    </row>
    <row r="51" s="1" customFormat="1" ht="42" spans="1:20">
      <c r="A51" s="13" t="s">
        <v>109</v>
      </c>
      <c r="B51" s="13" t="s">
        <v>110</v>
      </c>
      <c r="C51" s="13"/>
      <c r="D51" s="13"/>
      <c r="E51" s="13"/>
      <c r="F51" s="13"/>
      <c r="G51" s="14"/>
      <c r="H51" s="14"/>
      <c r="I51" s="14"/>
      <c r="J51" s="14"/>
      <c r="K51" s="14"/>
      <c r="L51" s="14"/>
      <c r="M51" s="14"/>
      <c r="N51" s="14"/>
      <c r="O51" s="14"/>
      <c r="P51" s="14"/>
      <c r="Q51" s="14"/>
      <c r="R51" s="14"/>
      <c r="S51" s="14"/>
      <c r="T51" s="34"/>
    </row>
    <row r="52" s="1" customFormat="1" ht="21" spans="1:20">
      <c r="A52" s="13">
        <v>1</v>
      </c>
      <c r="B52" s="13" t="s">
        <v>111</v>
      </c>
      <c r="C52" s="13"/>
      <c r="D52" s="13"/>
      <c r="E52" s="13"/>
      <c r="F52" s="13"/>
      <c r="G52" s="14"/>
      <c r="H52" s="14"/>
      <c r="I52" s="14"/>
      <c r="J52" s="14"/>
      <c r="K52" s="14"/>
      <c r="L52" s="14"/>
      <c r="M52" s="14"/>
      <c r="N52" s="14"/>
      <c r="O52" s="14"/>
      <c r="P52" s="14"/>
      <c r="Q52" s="14"/>
      <c r="R52" s="14"/>
      <c r="S52" s="14"/>
      <c r="T52" s="34"/>
    </row>
    <row r="53" s="1" customFormat="1" ht="21" spans="1:20">
      <c r="A53" s="13">
        <v>2</v>
      </c>
      <c r="B53" s="13" t="s">
        <v>112</v>
      </c>
      <c r="C53" s="13"/>
      <c r="D53" s="13"/>
      <c r="E53" s="13"/>
      <c r="F53" s="13"/>
      <c r="G53" s="14"/>
      <c r="H53" s="14"/>
      <c r="I53" s="14"/>
      <c r="J53" s="14"/>
      <c r="K53" s="14"/>
      <c r="L53" s="14"/>
      <c r="M53" s="14"/>
      <c r="N53" s="14"/>
      <c r="O53" s="14"/>
      <c r="P53" s="14"/>
      <c r="Q53" s="14"/>
      <c r="R53" s="14"/>
      <c r="S53" s="14"/>
      <c r="T53" s="34"/>
    </row>
    <row r="54" s="1" customFormat="1" ht="52.5" spans="1:20">
      <c r="A54" s="13">
        <v>3</v>
      </c>
      <c r="B54" s="13" t="s">
        <v>113</v>
      </c>
      <c r="C54" s="13"/>
      <c r="D54" s="13"/>
      <c r="E54" s="13"/>
      <c r="F54" s="13"/>
      <c r="G54" s="14"/>
      <c r="H54" s="14"/>
      <c r="I54" s="14"/>
      <c r="J54" s="14"/>
      <c r="K54" s="14"/>
      <c r="L54" s="14"/>
      <c r="M54" s="14"/>
      <c r="N54" s="14"/>
      <c r="O54" s="14"/>
      <c r="P54" s="14"/>
      <c r="Q54" s="14"/>
      <c r="R54" s="14"/>
      <c r="S54" s="14"/>
      <c r="T54" s="34"/>
    </row>
    <row r="55" s="1" customFormat="1" ht="42" spans="1:20">
      <c r="A55" s="13">
        <v>4</v>
      </c>
      <c r="B55" s="13" t="s">
        <v>114</v>
      </c>
      <c r="C55" s="13"/>
      <c r="D55" s="13"/>
      <c r="E55" s="13"/>
      <c r="F55" s="13"/>
      <c r="G55" s="14"/>
      <c r="H55" s="14"/>
      <c r="I55" s="14"/>
      <c r="J55" s="14"/>
      <c r="K55" s="14"/>
      <c r="L55" s="14"/>
      <c r="M55" s="14"/>
      <c r="N55" s="14"/>
      <c r="O55" s="14"/>
      <c r="P55" s="14"/>
      <c r="Q55" s="14"/>
      <c r="R55" s="14"/>
      <c r="S55" s="14"/>
      <c r="T55" s="34"/>
    </row>
    <row r="56" s="1" customFormat="1" spans="1:20">
      <c r="A56" s="13" t="s">
        <v>30</v>
      </c>
      <c r="B56" s="13" t="s">
        <v>101</v>
      </c>
      <c r="C56" s="13"/>
      <c r="D56" s="13"/>
      <c r="E56" s="13"/>
      <c r="F56" s="13"/>
      <c r="G56" s="14"/>
      <c r="H56" s="14"/>
      <c r="I56" s="14"/>
      <c r="J56" s="14"/>
      <c r="K56" s="14"/>
      <c r="L56" s="14"/>
      <c r="M56" s="14"/>
      <c r="N56" s="14"/>
      <c r="O56" s="14"/>
      <c r="P56" s="14"/>
      <c r="Q56" s="14"/>
      <c r="R56" s="14"/>
      <c r="S56" s="14"/>
      <c r="T56" s="34"/>
    </row>
    <row r="57" s="1" customFormat="1" spans="1:20">
      <c r="A57" s="13" t="s">
        <v>32</v>
      </c>
      <c r="B57" s="13" t="s">
        <v>101</v>
      </c>
      <c r="C57" s="13"/>
      <c r="D57" s="13"/>
      <c r="E57" s="13"/>
      <c r="F57" s="13"/>
      <c r="G57" s="14"/>
      <c r="H57" s="14"/>
      <c r="I57" s="14"/>
      <c r="J57" s="14"/>
      <c r="K57" s="14"/>
      <c r="L57" s="14"/>
      <c r="M57" s="14"/>
      <c r="N57" s="14"/>
      <c r="O57" s="14"/>
      <c r="P57" s="14"/>
      <c r="Q57" s="14"/>
      <c r="R57" s="14"/>
      <c r="S57" s="14"/>
      <c r="T57" s="34"/>
    </row>
    <row r="58" s="1" customFormat="1" spans="1:20">
      <c r="A58" s="13" t="s">
        <v>101</v>
      </c>
      <c r="B58" s="13"/>
      <c r="C58" s="13"/>
      <c r="D58" s="13"/>
      <c r="E58" s="13"/>
      <c r="F58" s="13"/>
      <c r="G58" s="14"/>
      <c r="H58" s="14"/>
      <c r="I58" s="14"/>
      <c r="J58" s="14"/>
      <c r="K58" s="14"/>
      <c r="L58" s="14"/>
      <c r="M58" s="14"/>
      <c r="N58" s="14"/>
      <c r="O58" s="14"/>
      <c r="P58" s="14"/>
      <c r="Q58" s="14"/>
      <c r="R58" s="14"/>
      <c r="S58" s="14"/>
      <c r="T58" s="34"/>
    </row>
    <row r="59" s="1" customFormat="1" spans="1:20">
      <c r="A59" s="13" t="s">
        <v>115</v>
      </c>
      <c r="B59" s="13" t="s">
        <v>116</v>
      </c>
      <c r="C59" s="13"/>
      <c r="D59" s="13"/>
      <c r="E59" s="13"/>
      <c r="F59" s="13"/>
      <c r="G59" s="14"/>
      <c r="H59" s="14"/>
      <c r="I59" s="14"/>
      <c r="J59" s="14"/>
      <c r="K59" s="14"/>
      <c r="L59" s="14"/>
      <c r="M59" s="14"/>
      <c r="N59" s="14"/>
      <c r="O59" s="14"/>
      <c r="P59" s="14"/>
      <c r="Q59" s="14"/>
      <c r="R59" s="14"/>
      <c r="S59" s="14"/>
      <c r="T59" s="34"/>
    </row>
    <row r="60" s="1" customFormat="1" ht="21" spans="1:20">
      <c r="A60" s="13" t="s">
        <v>27</v>
      </c>
      <c r="B60" s="13" t="s">
        <v>117</v>
      </c>
      <c r="C60" s="13"/>
      <c r="D60" s="13"/>
      <c r="E60" s="13"/>
      <c r="F60" s="13"/>
      <c r="G60" s="14"/>
      <c r="H60" s="14"/>
      <c r="I60" s="14"/>
      <c r="J60" s="14"/>
      <c r="K60" s="14"/>
      <c r="L60" s="14"/>
      <c r="M60" s="14"/>
      <c r="N60" s="14"/>
      <c r="O60" s="14"/>
      <c r="P60" s="14"/>
      <c r="Q60" s="14"/>
      <c r="R60" s="14"/>
      <c r="S60" s="14"/>
      <c r="T60" s="34"/>
    </row>
    <row r="61" s="1" customFormat="1" spans="1:20">
      <c r="A61" s="13">
        <v>1</v>
      </c>
      <c r="B61" s="13" t="s">
        <v>118</v>
      </c>
      <c r="C61" s="13"/>
      <c r="D61" s="13"/>
      <c r="E61" s="13"/>
      <c r="F61" s="13"/>
      <c r="G61" s="14"/>
      <c r="H61" s="14"/>
      <c r="I61" s="14"/>
      <c r="J61" s="14"/>
      <c r="K61" s="14"/>
      <c r="L61" s="14"/>
      <c r="M61" s="14"/>
      <c r="N61" s="14"/>
      <c r="O61" s="14"/>
      <c r="P61" s="14"/>
      <c r="Q61" s="14"/>
      <c r="R61" s="14"/>
      <c r="S61" s="14"/>
      <c r="T61" s="34"/>
    </row>
    <row r="62" s="1" customFormat="1" spans="1:20">
      <c r="A62" s="13" t="s">
        <v>30</v>
      </c>
      <c r="B62" s="13" t="s">
        <v>31</v>
      </c>
      <c r="C62" s="13"/>
      <c r="D62" s="13"/>
      <c r="E62" s="13"/>
      <c r="F62" s="13"/>
      <c r="G62" s="14"/>
      <c r="H62" s="14"/>
      <c r="I62" s="14"/>
      <c r="J62" s="14"/>
      <c r="K62" s="14"/>
      <c r="L62" s="14"/>
      <c r="M62" s="14"/>
      <c r="N62" s="14"/>
      <c r="O62" s="14"/>
      <c r="P62" s="14"/>
      <c r="Q62" s="14"/>
      <c r="R62" s="14"/>
      <c r="S62" s="14"/>
      <c r="T62" s="34"/>
    </row>
    <row r="63" s="1" customFormat="1" spans="1:20">
      <c r="A63" s="13" t="s">
        <v>32</v>
      </c>
      <c r="B63" s="13" t="s">
        <v>33</v>
      </c>
      <c r="C63" s="13"/>
      <c r="D63" s="13"/>
      <c r="E63" s="13"/>
      <c r="F63" s="13"/>
      <c r="G63" s="14"/>
      <c r="H63" s="14"/>
      <c r="I63" s="14"/>
      <c r="J63" s="14"/>
      <c r="K63" s="14"/>
      <c r="L63" s="14"/>
      <c r="M63" s="14"/>
      <c r="N63" s="14"/>
      <c r="O63" s="14"/>
      <c r="P63" s="14"/>
      <c r="Q63" s="14"/>
      <c r="R63" s="14"/>
      <c r="S63" s="14"/>
      <c r="T63" s="34"/>
    </row>
    <row r="64" s="1" customFormat="1" spans="1:20">
      <c r="A64" s="13" t="s">
        <v>87</v>
      </c>
      <c r="B64" s="13" t="s">
        <v>119</v>
      </c>
      <c r="C64" s="13"/>
      <c r="D64" s="13"/>
      <c r="E64" s="13"/>
      <c r="F64" s="13"/>
      <c r="G64" s="14"/>
      <c r="H64" s="14"/>
      <c r="I64" s="14"/>
      <c r="J64" s="14"/>
      <c r="K64" s="14"/>
      <c r="L64" s="14"/>
      <c r="M64" s="14"/>
      <c r="N64" s="14"/>
      <c r="O64" s="14"/>
      <c r="P64" s="14"/>
      <c r="Q64" s="14"/>
      <c r="R64" s="14"/>
      <c r="S64" s="14"/>
      <c r="T64" s="34"/>
    </row>
    <row r="65" s="1" customFormat="1" spans="1:20">
      <c r="A65" s="13" t="s">
        <v>120</v>
      </c>
      <c r="B65" s="13" t="s">
        <v>121</v>
      </c>
      <c r="C65" s="13"/>
      <c r="D65" s="13"/>
      <c r="E65" s="13"/>
      <c r="F65" s="13"/>
      <c r="G65" s="14"/>
      <c r="H65" s="14"/>
      <c r="I65" s="14"/>
      <c r="J65" s="14"/>
      <c r="K65" s="14"/>
      <c r="L65" s="14"/>
      <c r="M65" s="14"/>
      <c r="N65" s="14"/>
      <c r="O65" s="14"/>
      <c r="P65" s="14"/>
      <c r="Q65" s="14"/>
      <c r="R65" s="14"/>
      <c r="S65" s="14"/>
      <c r="T65" s="34"/>
    </row>
    <row r="66" s="1" customFormat="1" spans="1:20">
      <c r="A66" s="13" t="s">
        <v>122</v>
      </c>
      <c r="B66" s="13" t="s">
        <v>123</v>
      </c>
      <c r="C66" s="13"/>
      <c r="D66" s="13"/>
      <c r="E66" s="13"/>
      <c r="F66" s="13"/>
      <c r="G66" s="14"/>
      <c r="H66" s="14"/>
      <c r="I66" s="14"/>
      <c r="J66" s="14"/>
      <c r="K66" s="14"/>
      <c r="L66" s="14"/>
      <c r="M66" s="14"/>
      <c r="N66" s="14"/>
      <c r="O66" s="14"/>
      <c r="P66" s="14"/>
      <c r="Q66" s="14"/>
      <c r="R66" s="14"/>
      <c r="S66" s="14"/>
      <c r="T66" s="34"/>
    </row>
    <row r="67" s="1" customFormat="1" spans="1:20">
      <c r="A67" s="13" t="s">
        <v>124</v>
      </c>
      <c r="B67" s="13" t="s">
        <v>125</v>
      </c>
      <c r="C67" s="13"/>
      <c r="D67" s="13"/>
      <c r="E67" s="13"/>
      <c r="F67" s="13"/>
      <c r="G67" s="14"/>
      <c r="H67" s="14"/>
      <c r="I67" s="14"/>
      <c r="J67" s="14"/>
      <c r="K67" s="14"/>
      <c r="L67" s="14"/>
      <c r="M67" s="14"/>
      <c r="N67" s="14"/>
      <c r="O67" s="14"/>
      <c r="P67" s="14"/>
      <c r="Q67" s="14"/>
      <c r="R67" s="14"/>
      <c r="S67" s="14"/>
      <c r="T67" s="34"/>
    </row>
    <row r="68" s="1" customFormat="1" spans="1:20">
      <c r="A68" s="13" t="s">
        <v>126</v>
      </c>
      <c r="B68" s="13" t="s">
        <v>127</v>
      </c>
      <c r="C68" s="13"/>
      <c r="D68" s="13"/>
      <c r="E68" s="13"/>
      <c r="F68" s="13"/>
      <c r="G68" s="14"/>
      <c r="H68" s="14"/>
      <c r="I68" s="14"/>
      <c r="J68" s="14"/>
      <c r="K68" s="14"/>
      <c r="L68" s="14"/>
      <c r="M68" s="14"/>
      <c r="N68" s="14"/>
      <c r="O68" s="14"/>
      <c r="P68" s="14"/>
      <c r="Q68" s="14"/>
      <c r="R68" s="14"/>
      <c r="S68" s="14"/>
      <c r="T68" s="34"/>
    </row>
    <row r="69" s="1" customFormat="1" spans="1:20">
      <c r="A69" s="13" t="s">
        <v>128</v>
      </c>
      <c r="B69" s="13" t="s">
        <v>129</v>
      </c>
      <c r="C69" s="13"/>
      <c r="D69" s="13"/>
      <c r="E69" s="13"/>
      <c r="F69" s="13"/>
      <c r="G69" s="14"/>
      <c r="H69" s="14"/>
      <c r="I69" s="14"/>
      <c r="J69" s="14"/>
      <c r="K69" s="14"/>
      <c r="L69" s="14"/>
      <c r="M69" s="14"/>
      <c r="N69" s="14"/>
      <c r="O69" s="14"/>
      <c r="P69" s="14"/>
      <c r="Q69" s="14"/>
      <c r="R69" s="14"/>
      <c r="S69" s="14"/>
      <c r="T69" s="34"/>
    </row>
    <row r="70" s="1" customFormat="1" spans="1:20">
      <c r="A70" s="13" t="s">
        <v>130</v>
      </c>
      <c r="B70" s="13" t="s">
        <v>131</v>
      </c>
      <c r="C70" s="13"/>
      <c r="D70" s="13"/>
      <c r="E70" s="13"/>
      <c r="F70" s="13"/>
      <c r="G70" s="14"/>
      <c r="H70" s="14"/>
      <c r="I70" s="14"/>
      <c r="J70" s="14"/>
      <c r="K70" s="14"/>
      <c r="L70" s="14"/>
      <c r="M70" s="14"/>
      <c r="N70" s="14"/>
      <c r="O70" s="14"/>
      <c r="P70" s="14"/>
      <c r="Q70" s="14"/>
      <c r="R70" s="14"/>
      <c r="S70" s="14"/>
      <c r="T70" s="34"/>
    </row>
    <row r="71" s="1" customFormat="1" spans="1:20">
      <c r="A71" s="13" t="s">
        <v>132</v>
      </c>
      <c r="B71" s="13" t="s">
        <v>133</v>
      </c>
      <c r="C71" s="13"/>
      <c r="D71" s="13"/>
      <c r="E71" s="13"/>
      <c r="F71" s="13"/>
      <c r="G71" s="14"/>
      <c r="H71" s="14"/>
      <c r="I71" s="14"/>
      <c r="J71" s="14"/>
      <c r="K71" s="14"/>
      <c r="L71" s="14"/>
      <c r="M71" s="14"/>
      <c r="N71" s="14"/>
      <c r="O71" s="14"/>
      <c r="P71" s="14"/>
      <c r="Q71" s="14"/>
      <c r="R71" s="14"/>
      <c r="S71" s="14"/>
      <c r="T71" s="34"/>
    </row>
    <row r="72" s="1" customFormat="1" spans="1:20">
      <c r="A72" s="13" t="s">
        <v>132</v>
      </c>
      <c r="B72" s="13" t="s">
        <v>134</v>
      </c>
      <c r="C72" s="13"/>
      <c r="D72" s="13"/>
      <c r="E72" s="13"/>
      <c r="F72" s="13"/>
      <c r="G72" s="14"/>
      <c r="H72" s="14"/>
      <c r="I72" s="14"/>
      <c r="J72" s="14"/>
      <c r="K72" s="14"/>
      <c r="L72" s="14"/>
      <c r="M72" s="14"/>
      <c r="N72" s="14"/>
      <c r="O72" s="14"/>
      <c r="P72" s="14"/>
      <c r="Q72" s="14"/>
      <c r="R72" s="14"/>
      <c r="S72" s="14"/>
      <c r="T72" s="34"/>
    </row>
    <row r="73" s="1" customFormat="1" ht="21" spans="1:20">
      <c r="A73" s="13" t="s">
        <v>101</v>
      </c>
      <c r="B73" s="13" t="s">
        <v>135</v>
      </c>
      <c r="C73" s="13"/>
      <c r="D73" s="13"/>
      <c r="E73" s="13"/>
      <c r="F73" s="13"/>
      <c r="G73" s="14"/>
      <c r="H73" s="14"/>
      <c r="I73" s="14"/>
      <c r="J73" s="14"/>
      <c r="K73" s="14"/>
      <c r="L73" s="14"/>
      <c r="M73" s="14"/>
      <c r="N73" s="14"/>
      <c r="O73" s="14"/>
      <c r="P73" s="14"/>
      <c r="Q73" s="14"/>
      <c r="R73" s="14"/>
      <c r="S73" s="14"/>
      <c r="T73" s="34"/>
    </row>
    <row r="74" s="1" customFormat="1" spans="1:20">
      <c r="A74" s="13" t="s">
        <v>101</v>
      </c>
      <c r="B74" s="13" t="s">
        <v>136</v>
      </c>
      <c r="C74" s="13"/>
      <c r="D74" s="13"/>
      <c r="E74" s="13"/>
      <c r="F74" s="13"/>
      <c r="G74" s="14"/>
      <c r="H74" s="14"/>
      <c r="I74" s="14"/>
      <c r="J74" s="14"/>
      <c r="K74" s="14"/>
      <c r="L74" s="14"/>
      <c r="M74" s="14"/>
      <c r="N74" s="14"/>
      <c r="O74" s="14"/>
      <c r="P74" s="14"/>
      <c r="Q74" s="14"/>
      <c r="R74" s="14"/>
      <c r="S74" s="14"/>
      <c r="T74" s="34"/>
    </row>
    <row r="75" s="1" customFormat="1" spans="1:20">
      <c r="A75" s="20" t="s">
        <v>137</v>
      </c>
      <c r="B75" s="20" t="s">
        <v>138</v>
      </c>
      <c r="C75" s="15"/>
      <c r="D75" s="15"/>
      <c r="E75" s="13"/>
      <c r="F75" s="13"/>
      <c r="G75" s="16"/>
      <c r="H75" s="12"/>
      <c r="I75" s="30"/>
      <c r="J75" s="14"/>
      <c r="K75" s="14"/>
      <c r="L75" s="16"/>
      <c r="M75" s="14"/>
      <c r="N75" s="14"/>
      <c r="O75" s="14"/>
      <c r="P75" s="14"/>
      <c r="Q75" s="14"/>
      <c r="R75" s="14"/>
      <c r="S75" s="14"/>
      <c r="T75" s="34"/>
    </row>
    <row r="76" s="1" customFormat="1" ht="42" spans="1:20">
      <c r="A76" s="19"/>
      <c r="B76" s="19"/>
      <c r="C76" s="15" t="s">
        <v>139</v>
      </c>
      <c r="D76" s="15" t="s">
        <v>140</v>
      </c>
      <c r="E76" s="13" t="s">
        <v>141</v>
      </c>
      <c r="F76" s="13" t="s">
        <v>37</v>
      </c>
      <c r="G76" s="16">
        <v>49</v>
      </c>
      <c r="H76" s="12" t="s">
        <v>38</v>
      </c>
      <c r="I76" s="30" t="s">
        <v>142</v>
      </c>
      <c r="J76" s="14">
        <f t="shared" ref="J76:J79" si="5">SUM(L76:P76)</f>
        <v>62.56</v>
      </c>
      <c r="K76" s="14">
        <f t="shared" ref="K76:K79" si="6">SUM(L76:O76)</f>
        <v>62.56</v>
      </c>
      <c r="L76" s="14"/>
      <c r="M76" s="16">
        <v>62.56</v>
      </c>
      <c r="N76" s="14"/>
      <c r="O76" s="14"/>
      <c r="P76" s="14"/>
      <c r="Q76" s="14" t="s">
        <v>48</v>
      </c>
      <c r="R76" s="14" t="s">
        <v>48</v>
      </c>
      <c r="S76" s="14" t="s">
        <v>41</v>
      </c>
      <c r="T76" s="34"/>
    </row>
    <row r="77" s="1" customFormat="1" ht="52.5" spans="1:20">
      <c r="A77" s="19"/>
      <c r="B77" s="19"/>
      <c r="C77" s="15" t="s">
        <v>143</v>
      </c>
      <c r="D77" s="15" t="s">
        <v>144</v>
      </c>
      <c r="E77" s="12" t="s">
        <v>71</v>
      </c>
      <c r="F77" s="13" t="s">
        <v>37</v>
      </c>
      <c r="G77" s="16">
        <v>90</v>
      </c>
      <c r="H77" s="12" t="s">
        <v>38</v>
      </c>
      <c r="I77" s="30" t="s">
        <v>72</v>
      </c>
      <c r="J77" s="14">
        <f t="shared" si="5"/>
        <v>56.58</v>
      </c>
      <c r="K77" s="14">
        <f t="shared" si="6"/>
        <v>56.58</v>
      </c>
      <c r="L77" s="16">
        <v>56.58</v>
      </c>
      <c r="M77" s="16"/>
      <c r="N77" s="14"/>
      <c r="O77" s="14"/>
      <c r="P77" s="14"/>
      <c r="Q77" s="14" t="s">
        <v>48</v>
      </c>
      <c r="R77" s="14" t="s">
        <v>48</v>
      </c>
      <c r="S77" s="14" t="s">
        <v>41</v>
      </c>
      <c r="T77" s="34"/>
    </row>
    <row r="78" s="1" customFormat="1" ht="42" spans="1:20">
      <c r="A78" s="19"/>
      <c r="B78" s="19"/>
      <c r="C78" s="15" t="s">
        <v>145</v>
      </c>
      <c r="D78" s="15" t="s">
        <v>146</v>
      </c>
      <c r="E78" s="12" t="s">
        <v>36</v>
      </c>
      <c r="F78" s="13" t="s">
        <v>37</v>
      </c>
      <c r="G78" s="16">
        <v>121</v>
      </c>
      <c r="H78" s="12" t="s">
        <v>38</v>
      </c>
      <c r="I78" s="30" t="s">
        <v>83</v>
      </c>
      <c r="J78" s="14">
        <f t="shared" si="5"/>
        <v>0.108618</v>
      </c>
      <c r="K78" s="14">
        <f t="shared" si="6"/>
        <v>0.108618</v>
      </c>
      <c r="L78" s="14"/>
      <c r="M78" s="15">
        <v>0.108618</v>
      </c>
      <c r="N78" s="14"/>
      <c r="O78" s="14"/>
      <c r="P78" s="14"/>
      <c r="Q78" s="12" t="s">
        <v>48</v>
      </c>
      <c r="R78" s="12" t="s">
        <v>48</v>
      </c>
      <c r="S78" s="12" t="s">
        <v>41</v>
      </c>
      <c r="T78" s="34"/>
    </row>
    <row r="79" s="1" customFormat="1" ht="42" spans="1:20">
      <c r="A79" s="18"/>
      <c r="B79" s="19"/>
      <c r="C79" s="15" t="s">
        <v>147</v>
      </c>
      <c r="D79" s="21" t="s">
        <v>148</v>
      </c>
      <c r="E79" s="12" t="s">
        <v>149</v>
      </c>
      <c r="F79" s="13" t="s">
        <v>37</v>
      </c>
      <c r="G79" s="16">
        <v>58</v>
      </c>
      <c r="H79" s="12" t="s">
        <v>38</v>
      </c>
      <c r="I79" s="30" t="s">
        <v>150</v>
      </c>
      <c r="J79" s="14">
        <f t="shared" si="5"/>
        <v>47.19</v>
      </c>
      <c r="K79" s="14">
        <f t="shared" si="6"/>
        <v>47.19</v>
      </c>
      <c r="L79" s="14"/>
      <c r="M79" s="41">
        <v>47.19</v>
      </c>
      <c r="N79" s="14"/>
      <c r="O79" s="14"/>
      <c r="P79" s="14"/>
      <c r="Q79" s="12" t="s">
        <v>48</v>
      </c>
      <c r="R79" s="12" t="s">
        <v>48</v>
      </c>
      <c r="S79" s="12" t="s">
        <v>41</v>
      </c>
      <c r="T79" s="34"/>
    </row>
    <row r="80" s="1" customFormat="1" ht="21" spans="1:20">
      <c r="A80" s="37">
        <v>3</v>
      </c>
      <c r="B80" s="20" t="s">
        <v>151</v>
      </c>
      <c r="C80" s="12"/>
      <c r="D80" s="12"/>
      <c r="E80" s="12"/>
      <c r="F80" s="13"/>
      <c r="G80" s="16"/>
      <c r="H80" s="12"/>
      <c r="I80" s="30"/>
      <c r="J80" s="14"/>
      <c r="K80" s="14"/>
      <c r="L80" s="16"/>
      <c r="M80" s="14"/>
      <c r="N80" s="14"/>
      <c r="O80" s="14"/>
      <c r="P80" s="14"/>
      <c r="Q80" s="14"/>
      <c r="R80" s="14"/>
      <c r="S80" s="14"/>
      <c r="T80" s="34"/>
    </row>
    <row r="81" s="1" customFormat="1" ht="21" spans="1:20">
      <c r="A81" s="17">
        <v>4</v>
      </c>
      <c r="B81" s="20" t="s">
        <v>152</v>
      </c>
      <c r="C81" s="12"/>
      <c r="D81" s="12"/>
      <c r="E81" s="12"/>
      <c r="F81" s="13"/>
      <c r="G81" s="16"/>
      <c r="H81" s="12"/>
      <c r="I81" s="30"/>
      <c r="J81" s="14"/>
      <c r="K81" s="14"/>
      <c r="L81" s="14"/>
      <c r="M81" s="14"/>
      <c r="N81" s="14"/>
      <c r="O81" s="14"/>
      <c r="P81" s="14"/>
      <c r="Q81" s="14"/>
      <c r="R81" s="14"/>
      <c r="S81" s="14"/>
      <c r="T81" s="34"/>
    </row>
    <row r="82" s="1" customFormat="1" ht="21" spans="1:20">
      <c r="A82" s="17">
        <v>5</v>
      </c>
      <c r="B82" s="13" t="s">
        <v>153</v>
      </c>
      <c r="C82" s="13"/>
      <c r="D82" s="13"/>
      <c r="E82" s="13"/>
      <c r="F82" s="13"/>
      <c r="G82" s="14"/>
      <c r="H82" s="14"/>
      <c r="I82" s="14"/>
      <c r="J82" s="14"/>
      <c r="K82" s="14"/>
      <c r="L82" s="14"/>
      <c r="M82" s="14"/>
      <c r="N82" s="14"/>
      <c r="O82" s="14"/>
      <c r="P82" s="14"/>
      <c r="Q82" s="14"/>
      <c r="R82" s="14"/>
      <c r="S82" s="14"/>
      <c r="T82" s="34"/>
    </row>
    <row r="83" s="1" customFormat="1" spans="1:20">
      <c r="A83" s="13" t="s">
        <v>101</v>
      </c>
      <c r="B83" s="13"/>
      <c r="C83" s="13"/>
      <c r="D83" s="13"/>
      <c r="E83" s="13"/>
      <c r="F83" s="13"/>
      <c r="G83" s="14"/>
      <c r="H83" s="14"/>
      <c r="I83" s="14"/>
      <c r="J83" s="14"/>
      <c r="K83" s="14"/>
      <c r="L83" s="14"/>
      <c r="M83" s="14"/>
      <c r="N83" s="14"/>
      <c r="O83" s="14"/>
      <c r="P83" s="14"/>
      <c r="Q83" s="14"/>
      <c r="R83" s="14"/>
      <c r="S83" s="14"/>
      <c r="T83" s="34"/>
    </row>
    <row r="84" s="1" customFormat="1" ht="31.5" spans="1:20">
      <c r="A84" s="13" t="s">
        <v>102</v>
      </c>
      <c r="B84" s="13" t="s">
        <v>154</v>
      </c>
      <c r="C84" s="13"/>
      <c r="D84" s="13"/>
      <c r="E84" s="13"/>
      <c r="F84" s="13"/>
      <c r="G84" s="14"/>
      <c r="H84" s="14"/>
      <c r="I84" s="14"/>
      <c r="J84" s="14"/>
      <c r="K84" s="14"/>
      <c r="L84" s="14"/>
      <c r="M84" s="14"/>
      <c r="N84" s="14"/>
      <c r="O84" s="14"/>
      <c r="P84" s="14"/>
      <c r="Q84" s="14"/>
      <c r="R84" s="14"/>
      <c r="S84" s="14"/>
      <c r="T84" s="34"/>
    </row>
    <row r="85" s="1" customFormat="1" ht="52.5" spans="1:20">
      <c r="A85" s="37">
        <v>1</v>
      </c>
      <c r="B85" s="19" t="s">
        <v>155</v>
      </c>
      <c r="C85" s="15" t="s">
        <v>156</v>
      </c>
      <c r="D85" s="15" t="s">
        <v>157</v>
      </c>
      <c r="E85" s="15" t="s">
        <v>158</v>
      </c>
      <c r="F85" s="13" t="s">
        <v>55</v>
      </c>
      <c r="G85" s="16">
        <v>95</v>
      </c>
      <c r="H85" s="12" t="s">
        <v>38</v>
      </c>
      <c r="I85" s="42" t="s">
        <v>98</v>
      </c>
      <c r="J85" s="14">
        <f t="shared" ref="J85:J106" si="7">SUM(L85:P85)</f>
        <v>56.68</v>
      </c>
      <c r="K85" s="14">
        <f t="shared" ref="K85:K106" si="8">SUM(L85:O85)</f>
        <v>56.68</v>
      </c>
      <c r="L85" s="16">
        <v>56.68</v>
      </c>
      <c r="M85" s="14"/>
      <c r="N85" s="14"/>
      <c r="O85" s="14"/>
      <c r="P85" s="14"/>
      <c r="Q85" s="14" t="s">
        <v>48</v>
      </c>
      <c r="R85" s="14" t="s">
        <v>48</v>
      </c>
      <c r="S85" s="14" t="s">
        <v>41</v>
      </c>
      <c r="T85" s="34"/>
    </row>
    <row r="86" s="1" customFormat="1" ht="52.5" spans="1:20">
      <c r="A86" s="38"/>
      <c r="B86" s="19"/>
      <c r="C86" s="15" t="s">
        <v>159</v>
      </c>
      <c r="D86" s="15" t="s">
        <v>160</v>
      </c>
      <c r="E86" s="15" t="s">
        <v>158</v>
      </c>
      <c r="F86" s="13" t="s">
        <v>55</v>
      </c>
      <c r="G86" s="16">
        <v>95</v>
      </c>
      <c r="H86" s="12" t="s">
        <v>38</v>
      </c>
      <c r="I86" s="42" t="s">
        <v>98</v>
      </c>
      <c r="J86" s="14">
        <f t="shared" si="7"/>
        <v>48.55</v>
      </c>
      <c r="K86" s="14">
        <f t="shared" si="8"/>
        <v>48.55</v>
      </c>
      <c r="L86" s="15">
        <v>48.55</v>
      </c>
      <c r="M86" s="14"/>
      <c r="N86" s="14"/>
      <c r="O86" s="14"/>
      <c r="P86" s="14"/>
      <c r="Q86" s="14" t="s">
        <v>48</v>
      </c>
      <c r="R86" s="14" t="s">
        <v>48</v>
      </c>
      <c r="S86" s="14" t="s">
        <v>41</v>
      </c>
      <c r="T86" s="34"/>
    </row>
    <row r="87" s="1" customFormat="1" ht="52.5" spans="1:20">
      <c r="A87" s="38"/>
      <c r="B87" s="19"/>
      <c r="C87" s="15" t="s">
        <v>161</v>
      </c>
      <c r="D87" s="15" t="s">
        <v>162</v>
      </c>
      <c r="E87" s="15" t="s">
        <v>163</v>
      </c>
      <c r="F87" s="13" t="s">
        <v>37</v>
      </c>
      <c r="G87" s="16">
        <v>42</v>
      </c>
      <c r="H87" s="12" t="s">
        <v>38</v>
      </c>
      <c r="I87" s="42" t="s">
        <v>98</v>
      </c>
      <c r="J87" s="14">
        <f t="shared" si="7"/>
        <v>40.87</v>
      </c>
      <c r="K87" s="14">
        <f t="shared" si="8"/>
        <v>40.87</v>
      </c>
      <c r="L87" s="16"/>
      <c r="M87" s="16">
        <v>40.87</v>
      </c>
      <c r="N87" s="14"/>
      <c r="O87" s="14"/>
      <c r="P87" s="14"/>
      <c r="Q87" s="14" t="s">
        <v>48</v>
      </c>
      <c r="R87" s="14" t="s">
        <v>48</v>
      </c>
      <c r="S87" s="14" t="s">
        <v>41</v>
      </c>
      <c r="T87" s="34"/>
    </row>
    <row r="88" s="1" customFormat="1" ht="52.5" spans="1:20">
      <c r="A88" s="38"/>
      <c r="B88" s="19"/>
      <c r="C88" s="15" t="s">
        <v>164</v>
      </c>
      <c r="D88" s="15" t="s">
        <v>165</v>
      </c>
      <c r="E88" s="15" t="s">
        <v>166</v>
      </c>
      <c r="F88" s="13" t="s">
        <v>37</v>
      </c>
      <c r="G88" s="16">
        <v>28</v>
      </c>
      <c r="H88" s="12" t="s">
        <v>38</v>
      </c>
      <c r="I88" s="42" t="s">
        <v>98</v>
      </c>
      <c r="J88" s="14">
        <f t="shared" si="7"/>
        <v>37.14</v>
      </c>
      <c r="K88" s="14">
        <f t="shared" si="8"/>
        <v>37.14</v>
      </c>
      <c r="L88" s="16"/>
      <c r="M88" s="16">
        <v>37.14</v>
      </c>
      <c r="N88" s="14"/>
      <c r="O88" s="14"/>
      <c r="P88" s="14"/>
      <c r="Q88" s="14" t="s">
        <v>48</v>
      </c>
      <c r="R88" s="14" t="s">
        <v>48</v>
      </c>
      <c r="S88" s="14" t="s">
        <v>41</v>
      </c>
      <c r="T88" s="34"/>
    </row>
    <row r="89" s="1" customFormat="1" ht="52.5" spans="1:20">
      <c r="A89" s="38"/>
      <c r="B89" s="19"/>
      <c r="C89" s="21" t="s">
        <v>167</v>
      </c>
      <c r="D89" s="21" t="s">
        <v>168</v>
      </c>
      <c r="E89" s="21" t="s">
        <v>169</v>
      </c>
      <c r="F89" s="22" t="s">
        <v>37</v>
      </c>
      <c r="G89" s="23">
        <v>61</v>
      </c>
      <c r="H89" s="12" t="s">
        <v>38</v>
      </c>
      <c r="I89" s="42" t="s">
        <v>98</v>
      </c>
      <c r="J89" s="43">
        <f t="shared" si="7"/>
        <v>56.55</v>
      </c>
      <c r="K89" s="43">
        <f t="shared" si="8"/>
        <v>56.55</v>
      </c>
      <c r="L89" s="43"/>
      <c r="M89" s="43">
        <v>56.55</v>
      </c>
      <c r="N89" s="14"/>
      <c r="O89" s="14"/>
      <c r="P89" s="14"/>
      <c r="Q89" s="14" t="s">
        <v>48</v>
      </c>
      <c r="R89" s="14" t="s">
        <v>48</v>
      </c>
      <c r="S89" s="14" t="s">
        <v>41</v>
      </c>
      <c r="T89" s="34"/>
    </row>
    <row r="90" s="1" customFormat="1" ht="52.5" spans="1:20">
      <c r="A90" s="38"/>
      <c r="B90" s="19"/>
      <c r="C90" s="21" t="s">
        <v>170</v>
      </c>
      <c r="D90" s="21" t="s">
        <v>171</v>
      </c>
      <c r="E90" s="21" t="s">
        <v>169</v>
      </c>
      <c r="F90" s="22" t="s">
        <v>37</v>
      </c>
      <c r="G90" s="23">
        <v>61</v>
      </c>
      <c r="H90" s="12" t="s">
        <v>38</v>
      </c>
      <c r="I90" s="42" t="s">
        <v>98</v>
      </c>
      <c r="J90" s="43">
        <f t="shared" si="7"/>
        <v>5.1</v>
      </c>
      <c r="K90" s="43">
        <f t="shared" si="8"/>
        <v>5.1</v>
      </c>
      <c r="L90" s="43"/>
      <c r="M90" s="43">
        <v>5.1</v>
      </c>
      <c r="N90" s="14"/>
      <c r="O90" s="14"/>
      <c r="P90" s="14"/>
      <c r="Q90" s="14" t="s">
        <v>48</v>
      </c>
      <c r="R90" s="14" t="s">
        <v>172</v>
      </c>
      <c r="S90" s="14" t="s">
        <v>41</v>
      </c>
      <c r="T90" s="34"/>
    </row>
    <row r="91" s="1" customFormat="1" ht="52.5" spans="1:20">
      <c r="A91" s="38"/>
      <c r="B91" s="19"/>
      <c r="C91" s="15" t="s">
        <v>173</v>
      </c>
      <c r="D91" s="15" t="s">
        <v>174</v>
      </c>
      <c r="E91" s="15" t="s">
        <v>36</v>
      </c>
      <c r="F91" s="13" t="s">
        <v>37</v>
      </c>
      <c r="G91" s="16">
        <v>121</v>
      </c>
      <c r="H91" s="12" t="s">
        <v>38</v>
      </c>
      <c r="I91" s="42" t="s">
        <v>98</v>
      </c>
      <c r="J91" s="14">
        <f t="shared" si="7"/>
        <v>33.32</v>
      </c>
      <c r="K91" s="14">
        <f t="shared" si="8"/>
        <v>33.32</v>
      </c>
      <c r="L91" s="16"/>
      <c r="M91" s="16">
        <v>33.32</v>
      </c>
      <c r="N91" s="14"/>
      <c r="O91" s="14"/>
      <c r="P91" s="14"/>
      <c r="Q91" s="14" t="s">
        <v>48</v>
      </c>
      <c r="R91" s="14" t="s">
        <v>48</v>
      </c>
      <c r="S91" s="14" t="s">
        <v>41</v>
      </c>
      <c r="T91" s="34"/>
    </row>
    <row r="92" s="1" customFormat="1" ht="52.5" spans="1:20">
      <c r="A92" s="38"/>
      <c r="B92" s="19"/>
      <c r="C92" s="15" t="s">
        <v>175</v>
      </c>
      <c r="D92" s="15" t="s">
        <v>176</v>
      </c>
      <c r="E92" s="15" t="s">
        <v>177</v>
      </c>
      <c r="F92" s="13" t="s">
        <v>55</v>
      </c>
      <c r="G92" s="16">
        <v>106</v>
      </c>
      <c r="H92" s="12" t="s">
        <v>38</v>
      </c>
      <c r="I92" s="42" t="s">
        <v>98</v>
      </c>
      <c r="J92" s="14">
        <f t="shared" si="7"/>
        <v>57.42</v>
      </c>
      <c r="K92" s="14">
        <f t="shared" si="8"/>
        <v>57.42</v>
      </c>
      <c r="L92" s="16">
        <v>57.42</v>
      </c>
      <c r="M92" s="14"/>
      <c r="N92" s="14"/>
      <c r="O92" s="14"/>
      <c r="P92" s="14"/>
      <c r="Q92" s="14" t="s">
        <v>48</v>
      </c>
      <c r="R92" s="14" t="s">
        <v>48</v>
      </c>
      <c r="S92" s="14" t="s">
        <v>41</v>
      </c>
      <c r="T92" s="34"/>
    </row>
    <row r="93" s="1" customFormat="1" ht="52.5" spans="1:20">
      <c r="A93" s="38"/>
      <c r="B93" s="19"/>
      <c r="C93" s="15" t="s">
        <v>178</v>
      </c>
      <c r="D93" s="15" t="s">
        <v>179</v>
      </c>
      <c r="E93" s="15" t="s">
        <v>180</v>
      </c>
      <c r="F93" s="13" t="s">
        <v>37</v>
      </c>
      <c r="G93" s="16">
        <v>23</v>
      </c>
      <c r="H93" s="12" t="s">
        <v>38</v>
      </c>
      <c r="I93" s="42" t="s">
        <v>98</v>
      </c>
      <c r="J93" s="14">
        <f t="shared" si="7"/>
        <v>43.5</v>
      </c>
      <c r="K93" s="14">
        <f t="shared" si="8"/>
        <v>43.5</v>
      </c>
      <c r="L93" s="16"/>
      <c r="M93" s="16">
        <v>43.5</v>
      </c>
      <c r="N93" s="14"/>
      <c r="O93" s="14"/>
      <c r="P93" s="14"/>
      <c r="Q93" s="14" t="s">
        <v>48</v>
      </c>
      <c r="R93" s="14" t="s">
        <v>48</v>
      </c>
      <c r="S93" s="14" t="s">
        <v>41</v>
      </c>
      <c r="T93" s="34"/>
    </row>
    <row r="94" s="1" customFormat="1" ht="52.5" spans="1:20">
      <c r="A94" s="38"/>
      <c r="B94" s="19"/>
      <c r="C94" s="15" t="s">
        <v>181</v>
      </c>
      <c r="D94" s="15" t="s">
        <v>182</v>
      </c>
      <c r="E94" s="15" t="s">
        <v>82</v>
      </c>
      <c r="F94" s="13" t="s">
        <v>55</v>
      </c>
      <c r="G94" s="16">
        <v>121</v>
      </c>
      <c r="H94" s="12" t="s">
        <v>38</v>
      </c>
      <c r="I94" s="42" t="s">
        <v>98</v>
      </c>
      <c r="J94" s="14">
        <f t="shared" si="7"/>
        <v>49.07</v>
      </c>
      <c r="K94" s="14">
        <f t="shared" si="8"/>
        <v>49.07</v>
      </c>
      <c r="L94" s="16"/>
      <c r="M94" s="16">
        <v>49.07</v>
      </c>
      <c r="N94" s="14"/>
      <c r="O94" s="14"/>
      <c r="P94" s="14"/>
      <c r="Q94" s="14" t="s">
        <v>48</v>
      </c>
      <c r="R94" s="14" t="s">
        <v>48</v>
      </c>
      <c r="S94" s="14" t="s">
        <v>41</v>
      </c>
      <c r="T94" s="34"/>
    </row>
    <row r="95" s="1" customFormat="1" ht="52.5" spans="1:20">
      <c r="A95" s="38"/>
      <c r="B95" s="19"/>
      <c r="C95" s="13" t="s">
        <v>183</v>
      </c>
      <c r="D95" s="13" t="s">
        <v>184</v>
      </c>
      <c r="E95" s="13" t="s">
        <v>82</v>
      </c>
      <c r="F95" s="13" t="s">
        <v>55</v>
      </c>
      <c r="G95" s="16">
        <v>121</v>
      </c>
      <c r="H95" s="12" t="s">
        <v>38</v>
      </c>
      <c r="I95" s="42" t="s">
        <v>98</v>
      </c>
      <c r="J95" s="14">
        <f t="shared" si="7"/>
        <v>65.74</v>
      </c>
      <c r="K95" s="14">
        <f t="shared" si="8"/>
        <v>65.74</v>
      </c>
      <c r="L95" s="16">
        <v>65.74</v>
      </c>
      <c r="M95" s="16"/>
      <c r="N95" s="14"/>
      <c r="O95" s="14"/>
      <c r="P95" s="14"/>
      <c r="Q95" s="14" t="s">
        <v>48</v>
      </c>
      <c r="R95" s="14" t="s">
        <v>48</v>
      </c>
      <c r="S95" s="14" t="s">
        <v>41</v>
      </c>
      <c r="T95" s="34"/>
    </row>
    <row r="96" s="1" customFormat="1" ht="52.5" spans="1:20">
      <c r="A96" s="38"/>
      <c r="B96" s="19"/>
      <c r="C96" s="15" t="s">
        <v>185</v>
      </c>
      <c r="D96" s="15" t="s">
        <v>186</v>
      </c>
      <c r="E96" s="15" t="s">
        <v>187</v>
      </c>
      <c r="F96" s="13" t="s">
        <v>55</v>
      </c>
      <c r="G96" s="16">
        <v>43</v>
      </c>
      <c r="H96" s="12" t="s">
        <v>38</v>
      </c>
      <c r="I96" s="42" t="s">
        <v>98</v>
      </c>
      <c r="J96" s="14">
        <f t="shared" si="7"/>
        <v>30.45</v>
      </c>
      <c r="K96" s="14">
        <f t="shared" si="8"/>
        <v>30.45</v>
      </c>
      <c r="L96" s="16">
        <v>30.45</v>
      </c>
      <c r="M96" s="14"/>
      <c r="N96" s="14"/>
      <c r="O96" s="14"/>
      <c r="P96" s="14"/>
      <c r="Q96" s="14" t="s">
        <v>48</v>
      </c>
      <c r="R96" s="14" t="s">
        <v>48</v>
      </c>
      <c r="S96" s="14" t="s">
        <v>41</v>
      </c>
      <c r="T96" s="34"/>
    </row>
    <row r="97" s="1" customFormat="1" ht="52.5" spans="1:20">
      <c r="A97" s="38"/>
      <c r="B97" s="19"/>
      <c r="C97" s="15" t="s">
        <v>188</v>
      </c>
      <c r="D97" s="15" t="s">
        <v>189</v>
      </c>
      <c r="E97" s="15" t="s">
        <v>187</v>
      </c>
      <c r="F97" s="13" t="s">
        <v>55</v>
      </c>
      <c r="G97" s="16">
        <v>43</v>
      </c>
      <c r="H97" s="12" t="s">
        <v>38</v>
      </c>
      <c r="I97" s="42" t="s">
        <v>98</v>
      </c>
      <c r="J97" s="14">
        <f t="shared" si="7"/>
        <v>58.24</v>
      </c>
      <c r="K97" s="14">
        <f t="shared" si="8"/>
        <v>58.24</v>
      </c>
      <c r="L97" s="16">
        <v>58.24</v>
      </c>
      <c r="M97" s="14"/>
      <c r="N97" s="14"/>
      <c r="O97" s="14"/>
      <c r="P97" s="14"/>
      <c r="Q97" s="14" t="s">
        <v>48</v>
      </c>
      <c r="R97" s="14" t="s">
        <v>48</v>
      </c>
      <c r="S97" s="14" t="s">
        <v>41</v>
      </c>
      <c r="T97" s="34"/>
    </row>
    <row r="98" s="1" customFormat="1" ht="52.5" spans="1:20">
      <c r="A98" s="38"/>
      <c r="B98" s="19"/>
      <c r="C98" s="15" t="s">
        <v>190</v>
      </c>
      <c r="D98" s="15" t="s">
        <v>191</v>
      </c>
      <c r="E98" s="15" t="s">
        <v>192</v>
      </c>
      <c r="F98" s="13" t="s">
        <v>55</v>
      </c>
      <c r="G98" s="16">
        <v>120</v>
      </c>
      <c r="H98" s="12" t="s">
        <v>38</v>
      </c>
      <c r="I98" s="42" t="s">
        <v>98</v>
      </c>
      <c r="J98" s="14">
        <f t="shared" si="7"/>
        <v>66.29</v>
      </c>
      <c r="K98" s="14">
        <f t="shared" si="8"/>
        <v>66.29</v>
      </c>
      <c r="L98" s="16">
        <v>66.29</v>
      </c>
      <c r="M98" s="14"/>
      <c r="N98" s="14"/>
      <c r="O98" s="14"/>
      <c r="P98" s="14"/>
      <c r="Q98" s="14" t="s">
        <v>48</v>
      </c>
      <c r="R98" s="14" t="s">
        <v>48</v>
      </c>
      <c r="S98" s="14" t="s">
        <v>41</v>
      </c>
      <c r="T98" s="34"/>
    </row>
    <row r="99" s="1" customFormat="1" ht="52.5" spans="1:20">
      <c r="A99" s="38"/>
      <c r="B99" s="19"/>
      <c r="C99" s="15" t="s">
        <v>193</v>
      </c>
      <c r="D99" s="15" t="s">
        <v>194</v>
      </c>
      <c r="E99" s="15" t="s">
        <v>192</v>
      </c>
      <c r="F99" s="13" t="s">
        <v>55</v>
      </c>
      <c r="G99" s="16">
        <v>120</v>
      </c>
      <c r="H99" s="12" t="s">
        <v>38</v>
      </c>
      <c r="I99" s="42" t="s">
        <v>98</v>
      </c>
      <c r="J99" s="14">
        <f t="shared" si="7"/>
        <v>4.165</v>
      </c>
      <c r="K99" s="14">
        <f t="shared" si="8"/>
        <v>4.165</v>
      </c>
      <c r="L99" s="14"/>
      <c r="M99" s="14">
        <v>4.165</v>
      </c>
      <c r="N99" s="14"/>
      <c r="O99" s="14"/>
      <c r="P99" s="14"/>
      <c r="Q99" s="12" t="s">
        <v>48</v>
      </c>
      <c r="R99" s="12" t="s">
        <v>48</v>
      </c>
      <c r="S99" s="12" t="s">
        <v>41</v>
      </c>
      <c r="T99" s="34"/>
    </row>
    <row r="100" s="1" customFormat="1" ht="52.5" spans="1:20">
      <c r="A100" s="38"/>
      <c r="B100" s="19"/>
      <c r="C100" s="21" t="s">
        <v>195</v>
      </c>
      <c r="D100" s="21" t="s">
        <v>196</v>
      </c>
      <c r="E100" s="21" t="s">
        <v>192</v>
      </c>
      <c r="F100" s="22" t="s">
        <v>55</v>
      </c>
      <c r="G100" s="23">
        <v>120</v>
      </c>
      <c r="H100" s="12" t="s">
        <v>38</v>
      </c>
      <c r="I100" s="42" t="s">
        <v>98</v>
      </c>
      <c r="J100" s="43">
        <f t="shared" si="7"/>
        <v>25.88</v>
      </c>
      <c r="K100" s="43">
        <f t="shared" si="8"/>
        <v>25.88</v>
      </c>
      <c r="L100" s="43"/>
      <c r="M100" s="43">
        <v>25.88</v>
      </c>
      <c r="N100" s="14"/>
      <c r="O100" s="14"/>
      <c r="P100" s="14"/>
      <c r="Q100" s="14" t="s">
        <v>48</v>
      </c>
      <c r="R100" s="14" t="s">
        <v>48</v>
      </c>
      <c r="S100" s="14" t="s">
        <v>41</v>
      </c>
      <c r="T100" s="34"/>
    </row>
    <row r="101" s="1" customFormat="1" ht="52.5" spans="1:20">
      <c r="A101" s="38"/>
      <c r="B101" s="19"/>
      <c r="C101" s="15" t="s">
        <v>197</v>
      </c>
      <c r="D101" s="15" t="s">
        <v>198</v>
      </c>
      <c r="E101" s="15" t="s">
        <v>63</v>
      </c>
      <c r="F101" s="13" t="s">
        <v>55</v>
      </c>
      <c r="G101" s="16">
        <v>129</v>
      </c>
      <c r="H101" s="12" t="s">
        <v>38</v>
      </c>
      <c r="I101" s="42" t="s">
        <v>98</v>
      </c>
      <c r="J101" s="14">
        <f t="shared" si="7"/>
        <v>64.52</v>
      </c>
      <c r="K101" s="14">
        <f t="shared" si="8"/>
        <v>64.52</v>
      </c>
      <c r="L101" s="16">
        <v>64.52</v>
      </c>
      <c r="M101" s="14"/>
      <c r="N101" s="14"/>
      <c r="O101" s="14"/>
      <c r="P101" s="14"/>
      <c r="Q101" s="14" t="s">
        <v>48</v>
      </c>
      <c r="R101" s="14" t="s">
        <v>48</v>
      </c>
      <c r="S101" s="14" t="s">
        <v>41</v>
      </c>
      <c r="T101" s="34"/>
    </row>
    <row r="102" s="1" customFormat="1" ht="52.5" spans="1:20">
      <c r="A102" s="38"/>
      <c r="B102" s="19"/>
      <c r="C102" s="15" t="s">
        <v>199</v>
      </c>
      <c r="D102" s="15" t="s">
        <v>200</v>
      </c>
      <c r="E102" s="15" t="s">
        <v>201</v>
      </c>
      <c r="F102" s="13" t="s">
        <v>37</v>
      </c>
      <c r="G102" s="16">
        <v>159</v>
      </c>
      <c r="H102" s="12" t="s">
        <v>38</v>
      </c>
      <c r="I102" s="42" t="s">
        <v>98</v>
      </c>
      <c r="J102" s="14">
        <f t="shared" si="7"/>
        <v>37.46</v>
      </c>
      <c r="K102" s="14">
        <f t="shared" si="8"/>
        <v>37.46</v>
      </c>
      <c r="L102" s="16"/>
      <c r="M102" s="16">
        <v>37.46</v>
      </c>
      <c r="N102" s="14"/>
      <c r="O102" s="14"/>
      <c r="P102" s="14"/>
      <c r="Q102" s="14" t="s">
        <v>48</v>
      </c>
      <c r="R102" s="14" t="s">
        <v>48</v>
      </c>
      <c r="S102" s="14" t="s">
        <v>41</v>
      </c>
      <c r="T102" s="34"/>
    </row>
    <row r="103" s="1" customFormat="1" ht="52.5" spans="1:20">
      <c r="A103" s="38"/>
      <c r="B103" s="19"/>
      <c r="C103" s="15" t="s">
        <v>202</v>
      </c>
      <c r="D103" s="15" t="s">
        <v>203</v>
      </c>
      <c r="E103" s="15" t="s">
        <v>204</v>
      </c>
      <c r="F103" s="13" t="s">
        <v>37</v>
      </c>
      <c r="G103" s="16">
        <v>54</v>
      </c>
      <c r="H103" s="12" t="s">
        <v>38</v>
      </c>
      <c r="I103" s="42" t="s">
        <v>98</v>
      </c>
      <c r="J103" s="14">
        <f t="shared" si="7"/>
        <v>24.36</v>
      </c>
      <c r="K103" s="14">
        <f t="shared" si="8"/>
        <v>24.36</v>
      </c>
      <c r="L103" s="16"/>
      <c r="M103" s="16">
        <v>24.36</v>
      </c>
      <c r="N103" s="14"/>
      <c r="O103" s="14"/>
      <c r="P103" s="14"/>
      <c r="Q103" s="14" t="s">
        <v>48</v>
      </c>
      <c r="R103" s="14" t="s">
        <v>48</v>
      </c>
      <c r="S103" s="14" t="s">
        <v>41</v>
      </c>
      <c r="T103" s="34"/>
    </row>
    <row r="104" s="1" customFormat="1" ht="52.5" spans="1:20">
      <c r="A104" s="38"/>
      <c r="B104" s="19"/>
      <c r="C104" s="15" t="s">
        <v>205</v>
      </c>
      <c r="D104" s="15" t="s">
        <v>206</v>
      </c>
      <c r="E104" s="15" t="s">
        <v>204</v>
      </c>
      <c r="F104" s="13" t="s">
        <v>37</v>
      </c>
      <c r="G104" s="16">
        <v>54</v>
      </c>
      <c r="H104" s="12" t="s">
        <v>38</v>
      </c>
      <c r="I104" s="42" t="s">
        <v>98</v>
      </c>
      <c r="J104" s="14">
        <f t="shared" si="7"/>
        <v>38.03</v>
      </c>
      <c r="K104" s="14">
        <f t="shared" si="8"/>
        <v>38.03</v>
      </c>
      <c r="L104" s="16"/>
      <c r="M104" s="16">
        <v>38.03</v>
      </c>
      <c r="N104" s="14"/>
      <c r="O104" s="14"/>
      <c r="P104" s="14"/>
      <c r="Q104" s="14" t="s">
        <v>48</v>
      </c>
      <c r="R104" s="14" t="s">
        <v>48</v>
      </c>
      <c r="S104" s="14" t="s">
        <v>41</v>
      </c>
      <c r="T104" s="34"/>
    </row>
    <row r="105" s="1" customFormat="1" ht="52.5" spans="1:20">
      <c r="A105" s="38"/>
      <c r="B105" s="19"/>
      <c r="C105" s="21" t="s">
        <v>207</v>
      </c>
      <c r="D105" s="21" t="s">
        <v>208</v>
      </c>
      <c r="E105" s="21" t="s">
        <v>209</v>
      </c>
      <c r="F105" s="22" t="s">
        <v>37</v>
      </c>
      <c r="G105" s="23">
        <v>72</v>
      </c>
      <c r="H105" s="12" t="s">
        <v>38</v>
      </c>
      <c r="I105" s="42" t="s">
        <v>98</v>
      </c>
      <c r="J105" s="43">
        <f t="shared" si="7"/>
        <v>40.45</v>
      </c>
      <c r="K105" s="43">
        <f t="shared" si="8"/>
        <v>40.45</v>
      </c>
      <c r="L105" s="43"/>
      <c r="M105" s="16">
        <v>40.45</v>
      </c>
      <c r="N105" s="14"/>
      <c r="O105" s="14"/>
      <c r="P105" s="14"/>
      <c r="Q105" s="14" t="s">
        <v>48</v>
      </c>
      <c r="R105" s="14" t="s">
        <v>48</v>
      </c>
      <c r="S105" s="14" t="s">
        <v>41</v>
      </c>
      <c r="T105" s="34"/>
    </row>
    <row r="106" s="1" customFormat="1" ht="63" spans="1:20">
      <c r="A106" s="39"/>
      <c r="B106" s="18"/>
      <c r="C106" s="21" t="s">
        <v>210</v>
      </c>
      <c r="D106" s="21" t="s">
        <v>211</v>
      </c>
      <c r="E106" s="21" t="s">
        <v>212</v>
      </c>
      <c r="F106" s="22" t="s">
        <v>37</v>
      </c>
      <c r="G106" s="23">
        <v>30</v>
      </c>
      <c r="H106" s="12" t="s">
        <v>38</v>
      </c>
      <c r="I106" s="31" t="s">
        <v>98</v>
      </c>
      <c r="J106" s="14">
        <f t="shared" si="7"/>
        <v>7.783617</v>
      </c>
      <c r="K106" s="14">
        <f t="shared" si="8"/>
        <v>7.783617</v>
      </c>
      <c r="L106" s="16">
        <v>6.018854</v>
      </c>
      <c r="M106" s="16">
        <v>1.764763</v>
      </c>
      <c r="N106" s="14"/>
      <c r="O106" s="14"/>
      <c r="P106" s="14"/>
      <c r="Q106" s="14" t="s">
        <v>48</v>
      </c>
      <c r="R106" s="14" t="s">
        <v>48</v>
      </c>
      <c r="S106" s="14" t="s">
        <v>41</v>
      </c>
      <c r="T106" s="34" t="s">
        <v>213</v>
      </c>
    </row>
    <row r="107" s="1" customFormat="1" ht="21" spans="1:20">
      <c r="A107" s="13">
        <v>2</v>
      </c>
      <c r="B107" s="22" t="s">
        <v>214</v>
      </c>
      <c r="C107" s="13"/>
      <c r="D107" s="13"/>
      <c r="E107" s="13"/>
      <c r="F107" s="13"/>
      <c r="G107" s="14"/>
      <c r="H107" s="14"/>
      <c r="I107" s="14"/>
      <c r="J107" s="14"/>
      <c r="K107" s="14"/>
      <c r="L107" s="14"/>
      <c r="M107" s="14"/>
      <c r="N107" s="14"/>
      <c r="O107" s="14"/>
      <c r="P107" s="14"/>
      <c r="Q107" s="14"/>
      <c r="R107" s="14"/>
      <c r="S107" s="14"/>
      <c r="T107" s="34"/>
    </row>
    <row r="108" s="1" customFormat="1" spans="1:20">
      <c r="A108" s="13">
        <v>3</v>
      </c>
      <c r="B108" s="13" t="s">
        <v>215</v>
      </c>
      <c r="C108" s="13"/>
      <c r="D108" s="13"/>
      <c r="E108" s="13"/>
      <c r="F108" s="13"/>
      <c r="G108" s="14"/>
      <c r="H108" s="14"/>
      <c r="I108" s="14"/>
      <c r="J108" s="14"/>
      <c r="K108" s="14"/>
      <c r="L108" s="14"/>
      <c r="M108" s="14"/>
      <c r="N108" s="14"/>
      <c r="O108" s="14"/>
      <c r="P108" s="14"/>
      <c r="Q108" s="14"/>
      <c r="R108" s="14"/>
      <c r="S108" s="14"/>
      <c r="T108" s="34"/>
    </row>
    <row r="109" s="1" customFormat="1" spans="1:20">
      <c r="A109" s="13">
        <v>4</v>
      </c>
      <c r="B109" s="13" t="s">
        <v>216</v>
      </c>
      <c r="C109" s="13"/>
      <c r="D109" s="13"/>
      <c r="E109" s="13"/>
      <c r="F109" s="13"/>
      <c r="G109" s="14"/>
      <c r="H109" s="14"/>
      <c r="I109" s="14"/>
      <c r="J109" s="14"/>
      <c r="K109" s="14"/>
      <c r="L109" s="14"/>
      <c r="M109" s="14"/>
      <c r="N109" s="14"/>
      <c r="O109" s="14"/>
      <c r="P109" s="14"/>
      <c r="Q109" s="14"/>
      <c r="R109" s="14"/>
      <c r="S109" s="14"/>
      <c r="T109" s="34"/>
    </row>
    <row r="110" s="1" customFormat="1" spans="1:20">
      <c r="A110" s="13">
        <v>5</v>
      </c>
      <c r="B110" s="13" t="s">
        <v>217</v>
      </c>
      <c r="C110" s="13"/>
      <c r="D110" s="13"/>
      <c r="E110" s="13"/>
      <c r="F110" s="13"/>
      <c r="G110" s="14"/>
      <c r="H110" s="14"/>
      <c r="I110" s="14"/>
      <c r="J110" s="14"/>
      <c r="K110" s="14"/>
      <c r="L110" s="14"/>
      <c r="M110" s="14"/>
      <c r="N110" s="14"/>
      <c r="O110" s="14"/>
      <c r="P110" s="14"/>
      <c r="Q110" s="14"/>
      <c r="R110" s="14"/>
      <c r="S110" s="14"/>
      <c r="T110" s="34"/>
    </row>
    <row r="111" s="1" customFormat="1" ht="21" spans="1:20">
      <c r="A111" s="13">
        <v>6</v>
      </c>
      <c r="B111" s="13" t="s">
        <v>218</v>
      </c>
      <c r="C111" s="13"/>
      <c r="D111" s="13"/>
      <c r="E111" s="13"/>
      <c r="F111" s="13"/>
      <c r="G111" s="14"/>
      <c r="H111" s="14"/>
      <c r="I111" s="14"/>
      <c r="J111" s="14"/>
      <c r="K111" s="14"/>
      <c r="L111" s="14"/>
      <c r="M111" s="14"/>
      <c r="N111" s="14"/>
      <c r="O111" s="14"/>
      <c r="P111" s="14"/>
      <c r="Q111" s="14"/>
      <c r="R111" s="14"/>
      <c r="S111" s="14"/>
      <c r="T111" s="34"/>
    </row>
    <row r="112" s="1" customFormat="1" ht="42" spans="1:20">
      <c r="A112" s="40">
        <v>7</v>
      </c>
      <c r="B112" s="22" t="s">
        <v>219</v>
      </c>
      <c r="C112" s="13"/>
      <c r="D112" s="13"/>
      <c r="E112" s="13"/>
      <c r="F112" s="13"/>
      <c r="G112" s="14"/>
      <c r="H112" s="14"/>
      <c r="I112" s="14"/>
      <c r="J112" s="14"/>
      <c r="K112" s="14"/>
      <c r="L112" s="14"/>
      <c r="M112" s="14"/>
      <c r="N112" s="14"/>
      <c r="O112" s="14"/>
      <c r="P112" s="14"/>
      <c r="Q112" s="14"/>
      <c r="R112" s="14"/>
      <c r="S112" s="14"/>
      <c r="T112" s="34"/>
    </row>
    <row r="113" s="1" customFormat="1" ht="21" spans="1:20">
      <c r="A113" s="22" t="s">
        <v>220</v>
      </c>
      <c r="B113" s="13" t="s">
        <v>221</v>
      </c>
      <c r="C113" s="13" t="s">
        <v>222</v>
      </c>
      <c r="D113" s="12" t="s">
        <v>223</v>
      </c>
      <c r="E113" s="12" t="s">
        <v>91</v>
      </c>
      <c r="F113" s="13"/>
      <c r="G113" s="14"/>
      <c r="H113" s="12" t="s">
        <v>38</v>
      </c>
      <c r="I113" s="12" t="s">
        <v>224</v>
      </c>
      <c r="J113" s="14">
        <f>SUM(L113:P113)</f>
        <v>25</v>
      </c>
      <c r="K113" s="14">
        <f>SUM(L113:O113)</f>
        <v>25</v>
      </c>
      <c r="L113" s="16">
        <v>20</v>
      </c>
      <c r="M113" s="14">
        <v>5</v>
      </c>
      <c r="N113" s="14"/>
      <c r="O113" s="14"/>
      <c r="P113" s="14"/>
      <c r="Q113" s="14" t="s">
        <v>48</v>
      </c>
      <c r="R113" s="14" t="s">
        <v>48</v>
      </c>
      <c r="S113" s="14" t="s">
        <v>41</v>
      </c>
      <c r="T113" s="34"/>
    </row>
  </sheetData>
  <mergeCells count="27">
    <mergeCell ref="A2:S2"/>
    <mergeCell ref="R3:S3"/>
    <mergeCell ref="J4:P4"/>
    <mergeCell ref="K5:O5"/>
    <mergeCell ref="A4:A6"/>
    <mergeCell ref="A15:A23"/>
    <mergeCell ref="A29:A30"/>
    <mergeCell ref="A75:A79"/>
    <mergeCell ref="A85:A106"/>
    <mergeCell ref="B4:B6"/>
    <mergeCell ref="B15:B23"/>
    <mergeCell ref="B29:B30"/>
    <mergeCell ref="B75:B79"/>
    <mergeCell ref="B85:B106"/>
    <mergeCell ref="C4:C6"/>
    <mergeCell ref="D4:D6"/>
    <mergeCell ref="E4:E6"/>
    <mergeCell ref="F4:F6"/>
    <mergeCell ref="G4:G6"/>
    <mergeCell ref="H4:H6"/>
    <mergeCell ref="I4:I6"/>
    <mergeCell ref="J5:J6"/>
    <mergeCell ref="P5:P6"/>
    <mergeCell ref="Q4:Q6"/>
    <mergeCell ref="R4:R6"/>
    <mergeCell ref="S4:S6"/>
    <mergeCell ref="T4:T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兰成</cp:lastModifiedBy>
  <dcterms:created xsi:type="dcterms:W3CDTF">2021-07-30T02:44:10Z</dcterms:created>
  <dcterms:modified xsi:type="dcterms:W3CDTF">2021-07-30T02:44:30Z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